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192.168.49.198\cloud\01_Projekty_EU_CR\VRKAS\00_verejne_zakazky_smlouvy\09_Vrbenky_expozice\2025_11_13_rozpočty\"/>
    </mc:Choice>
  </mc:AlternateContent>
  <xr:revisionPtr revIDLastSave="0" documentId="13_ncr:1_{93DF3C89-2A71-4ED6-8925-87FAE46DB045}" xr6:coauthVersionLast="47" xr6:coauthVersionMax="47" xr10:uidLastSave="{00000000-0000-0000-0000-000000000000}"/>
  <bookViews>
    <workbookView xWindow="-120" yWindow="-120" windowWidth="25440" windowHeight="15270" xr2:uid="{00000000-000D-0000-FFFF-FFFF00000000}"/>
  </bookViews>
  <sheets>
    <sheet name="SOUHRN" sheetId="1" r:id="rId1"/>
    <sheet name="VV1 OSVĚTLENÍ" sheetId="2" r:id="rId2"/>
    <sheet name="VV2 MOBILIÁŘ" sheetId="3" r:id="rId3"/>
    <sheet name="VV3 GRAFIKA" sheetId="4" r:id="rId4"/>
    <sheet name="VV4 AV TECHNIKA" sheetId="5" r:id="rId5"/>
    <sheet name="VV5 AV OBSAH" sheetId="6" r:id="rId6"/>
    <sheet name="VV6 RIDICI SYSTEM" sheetId="7" r:id="rId7"/>
    <sheet name="VV7 REPLIKY A PREPARATY" sheetId="8" r:id="rId8"/>
  </sheets>
  <definedNames>
    <definedName name="_xlnm._FilterDatabase" localSheetId="6" hidden="1">'VV6 RIDICI SYSTEM'!$B$7:$H$50</definedName>
    <definedName name="_xlnm._FilterDatabase" localSheetId="7" hidden="1">'VV7 REPLIKY A PREPARATY'!$B$7:$H$214</definedName>
    <definedName name="_xlnm.Print_Area" localSheetId="3">'VV3 GRAFIKA'!$A$1:$I$100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4" i="8" l="1"/>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2" i="8"/>
  <c r="H61" i="8"/>
  <c r="H60" i="8"/>
  <c r="H59" i="8"/>
  <c r="H58" i="8"/>
  <c r="H57" i="8"/>
  <c r="H56" i="8"/>
  <c r="H55" i="8"/>
  <c r="H54" i="8"/>
  <c r="H53" i="8"/>
  <c r="H51" i="8"/>
  <c r="H50" i="8"/>
  <c r="H49" i="8"/>
  <c r="H48" i="8"/>
  <c r="H47" i="8"/>
  <c r="H46" i="8"/>
  <c r="H45" i="8"/>
  <c r="H44" i="8"/>
  <c r="H42" i="8"/>
  <c r="H40" i="8"/>
  <c r="H39" i="8"/>
  <c r="H37" i="8"/>
  <c r="H36" i="8"/>
  <c r="H35" i="8"/>
  <c r="H34" i="8"/>
  <c r="H33" i="8"/>
  <c r="H32" i="8"/>
  <c r="H31" i="8"/>
  <c r="H30" i="8"/>
  <c r="H29" i="8"/>
  <c r="H28" i="8"/>
  <c r="H27" i="8"/>
  <c r="H26" i="8"/>
  <c r="H24" i="8"/>
  <c r="H23" i="8"/>
  <c r="H22" i="8"/>
  <c r="H21" i="8"/>
  <c r="H20" i="8"/>
  <c r="H19" i="8"/>
  <c r="H18" i="8"/>
  <c r="H17" i="8"/>
  <c r="H16" i="8"/>
  <c r="H15" i="8"/>
  <c r="H14" i="8"/>
  <c r="H13" i="8"/>
  <c r="H12" i="8"/>
  <c r="H11" i="8"/>
  <c r="H10" i="8"/>
  <c r="H9" i="8"/>
  <c r="H8" i="8"/>
  <c r="H50" i="7"/>
  <c r="H49" i="7"/>
  <c r="H48" i="7"/>
  <c r="H47" i="7"/>
  <c r="H46" i="7"/>
  <c r="H45"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9" i="7"/>
  <c r="H8" i="7"/>
  <c r="J60" i="6"/>
  <c r="J59" i="6"/>
  <c r="J58" i="6"/>
  <c r="J57" i="6"/>
  <c r="J56" i="6"/>
  <c r="J55" i="6"/>
  <c r="J54" i="6"/>
  <c r="J53" i="6"/>
  <c r="J52" i="6"/>
  <c r="J51" i="6"/>
  <c r="J50" i="6"/>
  <c r="J49" i="6"/>
  <c r="J48" i="6"/>
  <c r="J47" i="6"/>
  <c r="J46" i="6"/>
  <c r="J45" i="6"/>
  <c r="J44" i="6"/>
  <c r="J43" i="6"/>
  <c r="J42" i="6"/>
  <c r="J41" i="6"/>
  <c r="J40" i="6"/>
  <c r="J39" i="6"/>
  <c r="J38" i="6"/>
  <c r="J37" i="6"/>
  <c r="J36" i="6"/>
  <c r="J35" i="6"/>
  <c r="J34" i="6"/>
  <c r="J33" i="6"/>
  <c r="J32" i="6"/>
  <c r="J31" i="6"/>
  <c r="J30" i="6"/>
  <c r="J29" i="6"/>
  <c r="J28" i="6"/>
  <c r="J27" i="6"/>
  <c r="J26" i="6"/>
  <c r="J25" i="6"/>
  <c r="J24" i="6"/>
  <c r="J23" i="6"/>
  <c r="J22" i="6"/>
  <c r="J21" i="6"/>
  <c r="J20" i="6"/>
  <c r="J19" i="6"/>
  <c r="J18" i="6"/>
  <c r="J17" i="6"/>
  <c r="J16" i="6"/>
  <c r="J15" i="6"/>
  <c r="J14" i="6"/>
  <c r="J13" i="6"/>
  <c r="J12" i="6"/>
  <c r="J11" i="6"/>
  <c r="J10" i="6"/>
  <c r="J9" i="6"/>
  <c r="J8" i="6"/>
  <c r="K165" i="5"/>
  <c r="K164" i="5"/>
  <c r="K163" i="5"/>
  <c r="K162" i="5"/>
  <c r="K161" i="5"/>
  <c r="K160" i="5"/>
  <c r="K159" i="5"/>
  <c r="K158" i="5"/>
  <c r="K157" i="5"/>
  <c r="K156" i="5"/>
  <c r="K155" i="5"/>
  <c r="K154" i="5"/>
  <c r="K153" i="5"/>
  <c r="K152" i="5"/>
  <c r="K151" i="5"/>
  <c r="K150" i="5"/>
  <c r="K149" i="5"/>
  <c r="K148" i="5"/>
  <c r="K147" i="5"/>
  <c r="K146" i="5"/>
  <c r="K145" i="5"/>
  <c r="K144" i="5"/>
  <c r="K143" i="5"/>
  <c r="K142" i="5"/>
  <c r="K141" i="5"/>
  <c r="K140" i="5"/>
  <c r="K139" i="5"/>
  <c r="K138" i="5"/>
  <c r="K137" i="5"/>
  <c r="K136" i="5"/>
  <c r="K135" i="5"/>
  <c r="K134" i="5"/>
  <c r="K133" i="5"/>
  <c r="K132" i="5"/>
  <c r="K131" i="5"/>
  <c r="K130" i="5"/>
  <c r="K129" i="5"/>
  <c r="K128" i="5"/>
  <c r="K127" i="5"/>
  <c r="K126" i="5"/>
  <c r="K125" i="5"/>
  <c r="K124" i="5"/>
  <c r="K123" i="5"/>
  <c r="K122" i="5"/>
  <c r="K121" i="5"/>
  <c r="K120" i="5"/>
  <c r="K119" i="5"/>
  <c r="K118" i="5"/>
  <c r="K117" i="5"/>
  <c r="K116" i="5"/>
  <c r="K115" i="5"/>
  <c r="K114" i="5"/>
  <c r="K113" i="5"/>
  <c r="K112" i="5"/>
  <c r="K111" i="5"/>
  <c r="K110" i="5"/>
  <c r="K109" i="5"/>
  <c r="K108" i="5"/>
  <c r="K107" i="5"/>
  <c r="K106" i="5"/>
  <c r="K105" i="5"/>
  <c r="K104" i="5"/>
  <c r="K103" i="5"/>
  <c r="K102" i="5"/>
  <c r="K101" i="5"/>
  <c r="K100" i="5"/>
  <c r="K99" i="5"/>
  <c r="K98" i="5"/>
  <c r="K97" i="5"/>
  <c r="K96" i="5"/>
  <c r="K95" i="5"/>
  <c r="K94" i="5"/>
  <c r="K93" i="5"/>
  <c r="K92" i="5"/>
  <c r="K91" i="5"/>
  <c r="K90" i="5"/>
  <c r="K89" i="5"/>
  <c r="K88" i="5"/>
  <c r="K87" i="5"/>
  <c r="K86" i="5"/>
  <c r="K85" i="5"/>
  <c r="K84" i="5"/>
  <c r="K83" i="5"/>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K10" i="5"/>
  <c r="K9" i="5"/>
  <c r="K8" i="5"/>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H4" i="8" l="1"/>
  <c r="E14" i="1" s="1"/>
  <c r="I4" i="3"/>
  <c r="E9" i="1" s="1"/>
  <c r="I4" i="4"/>
  <c r="E10" i="1" s="1"/>
  <c r="K4" i="5"/>
  <c r="E11" i="1" s="1"/>
  <c r="J4" i="6"/>
  <c r="E12" i="1" s="1"/>
  <c r="H4" i="7"/>
  <c r="E13" i="1" s="1"/>
  <c r="I4" i="2"/>
  <c r="E8" i="1" s="1"/>
  <c r="E15" i="1" l="1"/>
</calcChain>
</file>

<file path=xl/sharedStrings.xml><?xml version="1.0" encoding="utf-8"?>
<sst xmlns="http://schemas.openxmlformats.org/spreadsheetml/2006/main" count="4244" uniqueCount="1454">
  <si>
    <t>SOUHRN PŘÍRODOVĚDA</t>
  </si>
  <si>
    <t>část</t>
  </si>
  <si>
    <t>popis</t>
  </si>
  <si>
    <t xml:space="preserve">cena celkem </t>
  </si>
  <si>
    <t>VV1</t>
  </si>
  <si>
    <t>OSVĚTLENÍ</t>
  </si>
  <si>
    <t>VV2</t>
  </si>
  <si>
    <t>MOBILIÁŘ, EXPOZIČNÍ PRVKY</t>
  </si>
  <si>
    <t>VV3</t>
  </si>
  <si>
    <t>GRAFIKA</t>
  </si>
  <si>
    <t>VV4</t>
  </si>
  <si>
    <t>AV TECHNIKA A ŘÍZENÍ EXPOZICE</t>
  </si>
  <si>
    <t>VV5</t>
  </si>
  <si>
    <t>AV OBSAH</t>
  </si>
  <si>
    <t>VV6</t>
  </si>
  <si>
    <t>RIDICI SYSTEM</t>
  </si>
  <si>
    <t>VV7</t>
  </si>
  <si>
    <t>REPLIKY A PREPARATY</t>
  </si>
  <si>
    <t>CELKEM BEZ DPH</t>
  </si>
  <si>
    <t>Poznámka k vyplnění výkazu výměr:</t>
  </si>
  <si>
    <t>Pokud se v technických podmínkách vyskytnou přímé či nepřímé odkazy na určité dodavatele, výrobky, patenty, vynálezy, užitné vzory, průmyslové vzory, ochranné známky nebo označení původu, které by vedly ke zvýhodnění nebo vyloučení určitých dodavatelů nebo určitých výrobků, je dodavatel oprávněn u každého takového odkazu nabídnout rovnocenné řešení.</t>
  </si>
  <si>
    <t>Pokud se v technických podmínkách vyskytnou odkazy na normy nebo technické dokumenty, je dodavatel oprávněn u každého takového odkazu nabídnout rovnocenné řešení.</t>
  </si>
  <si>
    <t>Veškeré technické podmínky jsou uvedeny jako minimální (popř. dle jejich povahy jako maximální) a závazné.</t>
  </si>
  <si>
    <t>Dodavatel je oprávněn nabídnout plnění s lepšími parametry než těmi, které jsou stanoveny zadavatelem jako minimální, resp. podle jejich povahy maximální hodnoty. V takovém případě je dodavatel povinen prokázat, že jím nabízený parametr skutečně představuje lepší splnění dané technické podmínky.</t>
  </si>
  <si>
    <t>Všechny rozměry nutno před zahájením prací ověřit na místě se skutečností a případné odchylky nebo rozpory s dokumentací konzultovat s architektem.</t>
  </si>
  <si>
    <t>V případě požadavků na barevné provedení prvků je možné za předpokladu odsouhlasení architektem a objednatelem přistoupit ke změně barevnosti, pokud tato barevnost nemá vliv na výslednou cenu prvku.</t>
  </si>
  <si>
    <t>VV1 OSVĚTLENÍ</t>
  </si>
  <si>
    <t>cena celkem</t>
  </si>
  <si>
    <t>CELKEM (CENA BEZ DPH)</t>
  </si>
  <si>
    <t>položka</t>
  </si>
  <si>
    <t>kód</t>
  </si>
  <si>
    <t>název</t>
  </si>
  <si>
    <t>specifikace</t>
  </si>
  <si>
    <t>mj</t>
  </si>
  <si>
    <t>množství</t>
  </si>
  <si>
    <t>jednotková cena</t>
  </si>
  <si>
    <t>1</t>
  </si>
  <si>
    <t>L</t>
  </si>
  <si>
    <t>tříokruhová napájecí lišta 230Vac+DALI pro svítidla S1 a S21 (vč. příslušenství)</t>
  </si>
  <si>
    <t>Barva: černá, Délka: 3 m</t>
  </si>
  <si>
    <t>ks</t>
  </si>
  <si>
    <t>2</t>
  </si>
  <si>
    <t>Barva: černá, Délka: 4 m</t>
  </si>
  <si>
    <t>3</t>
  </si>
  <si>
    <t>Barva: bílá, Délka: 2.5 m</t>
  </si>
  <si>
    <t>4</t>
  </si>
  <si>
    <t>Barva: bílá, Délka: 3 m</t>
  </si>
  <si>
    <t>5</t>
  </si>
  <si>
    <t>Barva: bílá, Délka: 4 m</t>
  </si>
  <si>
    <t>6</t>
  </si>
  <si>
    <t>LV</t>
  </si>
  <si>
    <t>napájecí lišta 48Vdc+DALI pro svítidla S2, S3, S6, S7 a S38 (vč. příslušenství)</t>
  </si>
  <si>
    <t>Barva: černá, Délka: 0.8 m</t>
  </si>
  <si>
    <t>7</t>
  </si>
  <si>
    <t>Barva: černá, Délka: 1 m</t>
  </si>
  <si>
    <t>8</t>
  </si>
  <si>
    <t>Barva: černá, Délka: 1.2 m</t>
  </si>
  <si>
    <t>9</t>
  </si>
  <si>
    <t>Barva: černá, Délka: 1.4 m</t>
  </si>
  <si>
    <t>10</t>
  </si>
  <si>
    <t>Barva: černá, Délka: 1.5 m</t>
  </si>
  <si>
    <t>11</t>
  </si>
  <si>
    <t>Barva: černá, Délka: 1.7 m</t>
  </si>
  <si>
    <t>12</t>
  </si>
  <si>
    <t>Barva: černá, Délka: 1.8 m</t>
  </si>
  <si>
    <t>13</t>
  </si>
  <si>
    <t>Barva: černá, Délka: 1.9 m</t>
  </si>
  <si>
    <t>14</t>
  </si>
  <si>
    <t>Barva: černá, Délka: 2 m</t>
  </si>
  <si>
    <t>15</t>
  </si>
  <si>
    <t>Barva: černá, Délka: 2.2 m</t>
  </si>
  <si>
    <t>16</t>
  </si>
  <si>
    <t>Barva: černá, Délka: 2.4 m</t>
  </si>
  <si>
    <t>17</t>
  </si>
  <si>
    <t>Barva: černá, Délka: 2.5 m</t>
  </si>
  <si>
    <t>18</t>
  </si>
  <si>
    <t>Barva: černá, Délka: 3.1 m</t>
  </si>
  <si>
    <t>19</t>
  </si>
  <si>
    <t>Barva: bílá, Délka: 1.5 m</t>
  </si>
  <si>
    <t>20</t>
  </si>
  <si>
    <t>Barva: bílá, Délka: 1.6 m</t>
  </si>
  <si>
    <t>21</t>
  </si>
  <si>
    <t>Barva: bílá, Délka: 4.6 m</t>
  </si>
  <si>
    <t>22</t>
  </si>
  <si>
    <t>Barva: bílá, Délka: 5.5 m</t>
  </si>
  <si>
    <t>23</t>
  </si>
  <si>
    <t>S1</t>
  </si>
  <si>
    <t>svítidlo 3000K 21,3W do lišty L optiky NB, MB, WB, WW, ENB, EMB, EWB (vč. příslušenství)</t>
  </si>
  <si>
    <t xml:space="preserve">Barva: černá, </t>
  </si>
  <si>
    <t>24</t>
  </si>
  <si>
    <t xml:space="preserve">Barva: bílá, </t>
  </si>
  <si>
    <t>25</t>
  </si>
  <si>
    <t>S2</t>
  </si>
  <si>
    <t>svítidlo 4000K 5W do lišty LV optika ZOOM (VNB až VWB) (vč. příslušenství)</t>
  </si>
  <si>
    <t>26</t>
  </si>
  <si>
    <t>S3</t>
  </si>
  <si>
    <t>svítidlo 4000K 3,5W do lišty LV optika NB (vč. příslušenství)</t>
  </si>
  <si>
    <t>27</t>
  </si>
  <si>
    <t>S4</t>
  </si>
  <si>
    <t>svítidlo 4000K 2W podhledové optika ZOOM (NB...VWB) (vč. příslušenství)</t>
  </si>
  <si>
    <t>28</t>
  </si>
  <si>
    <t>S5</t>
  </si>
  <si>
    <t>svítidlo 4000K 7,4W přisazené optika ZOOM (MB...WB) (vč. příslušenství)</t>
  </si>
  <si>
    <t>29</t>
  </si>
  <si>
    <t>30</t>
  </si>
  <si>
    <t>S6</t>
  </si>
  <si>
    <t>svítidlo 3000K 3,5W do lišty LV optika ZOOM (VNB až VWB) (vč. příslušenství)</t>
  </si>
  <si>
    <t>31</t>
  </si>
  <si>
    <t>32</t>
  </si>
  <si>
    <t>S7</t>
  </si>
  <si>
    <t>svítidlo 3000K 5W do lišty LV optika NB (vč. příslušenství)</t>
  </si>
  <si>
    <t>33</t>
  </si>
  <si>
    <t>34</t>
  </si>
  <si>
    <t>S8</t>
  </si>
  <si>
    <t>svítidlo 3000K 4,5W podhledové optika WW (vč. příslušenství)</t>
  </si>
  <si>
    <t>35</t>
  </si>
  <si>
    <t>S9</t>
  </si>
  <si>
    <t>svítidlo 3000K 10W/m přisazené lineární optika EMB (vč. příslušenství)</t>
  </si>
  <si>
    <t>Délka: 1 m</t>
  </si>
  <si>
    <t>36</t>
  </si>
  <si>
    <t>Délka: 1.2 m</t>
  </si>
  <si>
    <t>37</t>
  </si>
  <si>
    <t>Délka: 1.5 m</t>
  </si>
  <si>
    <t>38</t>
  </si>
  <si>
    <t>Délka: 1.6 m</t>
  </si>
  <si>
    <t>39</t>
  </si>
  <si>
    <t>Délka: 1.7 m</t>
  </si>
  <si>
    <t>40</t>
  </si>
  <si>
    <t>Délka: 1.9 m</t>
  </si>
  <si>
    <t>41</t>
  </si>
  <si>
    <t>Délka: 2 m</t>
  </si>
  <si>
    <t>42</t>
  </si>
  <si>
    <t>Délka: 2.5 m</t>
  </si>
  <si>
    <t>43</t>
  </si>
  <si>
    <t>S10</t>
  </si>
  <si>
    <t>svítidlo 3000K 20W/m přisazené lineární optika D (vč. příslušenství)</t>
  </si>
  <si>
    <t>Délka: 0.65 m</t>
  </si>
  <si>
    <t>44</t>
  </si>
  <si>
    <t>Délka: 0.8 m</t>
  </si>
  <si>
    <t>45</t>
  </si>
  <si>
    <t>Délka: 0.9 m</t>
  </si>
  <si>
    <t>46</t>
  </si>
  <si>
    <t>47</t>
  </si>
  <si>
    <t>48</t>
  </si>
  <si>
    <t>Délka: 1.3 m</t>
  </si>
  <si>
    <t>49</t>
  </si>
  <si>
    <t>Délka: 1.4 m</t>
  </si>
  <si>
    <t>50</t>
  </si>
  <si>
    <t>51</t>
  </si>
  <si>
    <t>Délka: 1.8 m</t>
  </si>
  <si>
    <t>52</t>
  </si>
  <si>
    <t>Délka: 2.2 m</t>
  </si>
  <si>
    <t>53</t>
  </si>
  <si>
    <t>Délka: 2.7 m</t>
  </si>
  <si>
    <t>54</t>
  </si>
  <si>
    <t>Délka: 3 m</t>
  </si>
  <si>
    <t>55</t>
  </si>
  <si>
    <t>Délka: 3.15 m</t>
  </si>
  <si>
    <t>56</t>
  </si>
  <si>
    <t>Délka: 3.55 m</t>
  </si>
  <si>
    <t>57</t>
  </si>
  <si>
    <t>Délka: 3.7 m</t>
  </si>
  <si>
    <t>58</t>
  </si>
  <si>
    <t>Délka: 4 m</t>
  </si>
  <si>
    <t>59</t>
  </si>
  <si>
    <t>Délka: 5.3 m</t>
  </si>
  <si>
    <t>60</t>
  </si>
  <si>
    <t>S11</t>
  </si>
  <si>
    <t>svítidlo 3000K 2W podhledové optika ZOOM (NB...VWB) (vč. příslušenství)</t>
  </si>
  <si>
    <t/>
  </si>
  <si>
    <t>61</t>
  </si>
  <si>
    <t>S12</t>
  </si>
  <si>
    <t>svítidlo 3000K 10W/m stojací lineární optika D (vč. příslušenství)</t>
  </si>
  <si>
    <t>Délka: 0.35 m</t>
  </si>
  <si>
    <t>62</t>
  </si>
  <si>
    <t>Délka: 0.85 m</t>
  </si>
  <si>
    <t>63</t>
  </si>
  <si>
    <t>64</t>
  </si>
  <si>
    <t>65</t>
  </si>
  <si>
    <t>66</t>
  </si>
  <si>
    <t>67</t>
  </si>
  <si>
    <t>68</t>
  </si>
  <si>
    <t>69</t>
  </si>
  <si>
    <t>S13</t>
  </si>
  <si>
    <t>svítidlo 3000K 10W/m přisazené lineární optika WG (vč. příslušenství)</t>
  </si>
  <si>
    <t>70</t>
  </si>
  <si>
    <t>S14</t>
  </si>
  <si>
    <t>71</t>
  </si>
  <si>
    <t>Délka: 3.5 m</t>
  </si>
  <si>
    <t>72</t>
  </si>
  <si>
    <t>S15</t>
  </si>
  <si>
    <t>svítidlo 2700K 4W stolní (do zásuvky) optika D (vč. příslušenství)</t>
  </si>
  <si>
    <t>73</t>
  </si>
  <si>
    <t>S16</t>
  </si>
  <si>
    <t>svítidlo 3000K 27W zavěšené optika všesměrová (vč. příslušenství)</t>
  </si>
  <si>
    <t>74</t>
  </si>
  <si>
    <t>S17</t>
  </si>
  <si>
    <t>svítidlo 3000K 9W/m vestavěné lineární ohebné optika D (vč. příslušenství)</t>
  </si>
  <si>
    <t>Délka: 1.1 m</t>
  </si>
  <si>
    <t>75</t>
  </si>
  <si>
    <t>Délka: 1.24 m</t>
  </si>
  <si>
    <t>76</t>
  </si>
  <si>
    <t>77</t>
  </si>
  <si>
    <t>Délka: 2.3 m</t>
  </si>
  <si>
    <t>78</t>
  </si>
  <si>
    <t>Délka: 2.31 m</t>
  </si>
  <si>
    <t>79</t>
  </si>
  <si>
    <t>Délka: 2.36 m</t>
  </si>
  <si>
    <t>80</t>
  </si>
  <si>
    <t>Délka: 2.55 m</t>
  </si>
  <si>
    <t>81</t>
  </si>
  <si>
    <t>Délka: 2.77 m</t>
  </si>
  <si>
    <t>82</t>
  </si>
  <si>
    <t>Délka: 2.85 m</t>
  </si>
  <si>
    <t>83</t>
  </si>
  <si>
    <t>Délka: 2.9 m</t>
  </si>
  <si>
    <t>84</t>
  </si>
  <si>
    <t>85</t>
  </si>
  <si>
    <t>Délka: 4.05 m</t>
  </si>
  <si>
    <t>86</t>
  </si>
  <si>
    <t>Délka: 4.1 m</t>
  </si>
  <si>
    <t>87</t>
  </si>
  <si>
    <t>Délka: 5.31 m</t>
  </si>
  <si>
    <t>88</t>
  </si>
  <si>
    <t>Délka: 9 m</t>
  </si>
  <si>
    <t>89</t>
  </si>
  <si>
    <t>Délka: 9.47 m</t>
  </si>
  <si>
    <t>90</t>
  </si>
  <si>
    <t>S18</t>
  </si>
  <si>
    <t>svítidlo 4000K 0,72W/modul přisazené optika BW (vč. příslušenství)</t>
  </si>
  <si>
    <t>91</t>
  </si>
  <si>
    <t>S19</t>
  </si>
  <si>
    <t>svítidlo 3000K 10W/m přisazené lineární ohebné optika D (vč. příslušenství)</t>
  </si>
  <si>
    <t>Délka: 0.55 m</t>
  </si>
  <si>
    <t>92</t>
  </si>
  <si>
    <t>Délka: 0.6 m</t>
  </si>
  <si>
    <t>93</t>
  </si>
  <si>
    <t>94</t>
  </si>
  <si>
    <t>Délka: 0.98 m</t>
  </si>
  <si>
    <t>95</t>
  </si>
  <si>
    <t>Délka: 1.25 m</t>
  </si>
  <si>
    <t>96</t>
  </si>
  <si>
    <t>97</t>
  </si>
  <si>
    <t>Délka: 1.35 m</t>
  </si>
  <si>
    <t>98</t>
  </si>
  <si>
    <t>Délka: 1.75 m</t>
  </si>
  <si>
    <t>99</t>
  </si>
  <si>
    <t>100</t>
  </si>
  <si>
    <t>S20</t>
  </si>
  <si>
    <t>svítidlo 3000K 36W přisazené optika D (vč. příslušenství)</t>
  </si>
  <si>
    <t>101</t>
  </si>
  <si>
    <t>S21</t>
  </si>
  <si>
    <t>svítidlo 4000K 21,3W do lišty L optiky NB, MB, WB, WW, ENB, EMB, EWB (vč. příslušenství)</t>
  </si>
  <si>
    <t>102</t>
  </si>
  <si>
    <t>S22</t>
  </si>
  <si>
    <t>svítidlo 3000K 2W přisazené optika D (vč. příslušenství)</t>
  </si>
  <si>
    <t>103</t>
  </si>
  <si>
    <t>S23</t>
  </si>
  <si>
    <t>svítidlo 3000K 24W přisazené optika D (vč. příslušenství)</t>
  </si>
  <si>
    <t>104</t>
  </si>
  <si>
    <t>S24</t>
  </si>
  <si>
    <t>svítidlo 2400K 4W závěsné vintage (vč. příslušenství)</t>
  </si>
  <si>
    <t>105</t>
  </si>
  <si>
    <t>S25</t>
  </si>
  <si>
    <t>svítidlo 2400K 2,5W nástěnné vintage (vč. příslušenství)</t>
  </si>
  <si>
    <t>106</t>
  </si>
  <si>
    <t>S26</t>
  </si>
  <si>
    <t>svítidlo 3000K 290W nástěnné nepřímé optika asymetrická (vč. příslušenství)</t>
  </si>
  <si>
    <t>107</t>
  </si>
  <si>
    <t>S27</t>
  </si>
  <si>
    <t>svítidlo UV (Blacklight) 114W nástěnné optika VWB (vč. příslušenství)</t>
  </si>
  <si>
    <t>108</t>
  </si>
  <si>
    <t>S28</t>
  </si>
  <si>
    <t>svítidlo 3000K 13W nástěnné vintage (vč. příslušenství)</t>
  </si>
  <si>
    <t>109</t>
  </si>
  <si>
    <t>S29</t>
  </si>
  <si>
    <t>svítidlo 3000K 8W nástěnné vintage (vč. příslušenství)</t>
  </si>
  <si>
    <t>110</t>
  </si>
  <si>
    <t>S30</t>
  </si>
  <si>
    <t>svítidlo 3000K 6W nástěnné vintage (vč. příslušenství)</t>
  </si>
  <si>
    <t>111</t>
  </si>
  <si>
    <t>S31</t>
  </si>
  <si>
    <t>svítidlo 3000K 2W přisazené na atyp úchytu optika ZOOM (VNB...NB) (vč. příslušenství)</t>
  </si>
  <si>
    <t>112</t>
  </si>
  <si>
    <t>S32</t>
  </si>
  <si>
    <t>svítidlo 3000K 1W přisazené optika VWB (vč. příslušenství)</t>
  </si>
  <si>
    <t>113</t>
  </si>
  <si>
    <t>114</t>
  </si>
  <si>
    <t>115</t>
  </si>
  <si>
    <t>S33</t>
  </si>
  <si>
    <t>svítidlo 4000K 1,31W/modul přisazené optika BW (vč. příslušenství)</t>
  </si>
  <si>
    <t>116</t>
  </si>
  <si>
    <t>S34</t>
  </si>
  <si>
    <t>svítidlo 3000K 5W/m přisazené lineární optika D (vč. příslušenství)</t>
  </si>
  <si>
    <t>117</t>
  </si>
  <si>
    <t>118</t>
  </si>
  <si>
    <t>119</t>
  </si>
  <si>
    <t>Délka: 2.6 m</t>
  </si>
  <si>
    <t>120</t>
  </si>
  <si>
    <t>121</t>
  </si>
  <si>
    <t>122</t>
  </si>
  <si>
    <t>123</t>
  </si>
  <si>
    <t>124</t>
  </si>
  <si>
    <t>125</t>
  </si>
  <si>
    <t>126</t>
  </si>
  <si>
    <t>Délka: 8.95 m</t>
  </si>
  <si>
    <t>127</t>
  </si>
  <si>
    <t>S35</t>
  </si>
  <si>
    <t>svítidlo 3000K 7,4W přisazené optika ZOOM (MB...WB) (vč. příslušenství)</t>
  </si>
  <si>
    <t>128</t>
  </si>
  <si>
    <t>S36</t>
  </si>
  <si>
    <t>129</t>
  </si>
  <si>
    <t>130</t>
  </si>
  <si>
    <t>Délka: 3.2 m</t>
  </si>
  <si>
    <t>131</t>
  </si>
  <si>
    <t>132</t>
  </si>
  <si>
    <t>Délka: 3.9 m</t>
  </si>
  <si>
    <t>133</t>
  </si>
  <si>
    <t>Délka: 28.6 m</t>
  </si>
  <si>
    <t>134</t>
  </si>
  <si>
    <t>S37</t>
  </si>
  <si>
    <t>svítidlo 2400K 4W zavěšené optika D</t>
  </si>
  <si>
    <t>135</t>
  </si>
  <si>
    <t>S38</t>
  </si>
  <si>
    <t>svítidlo 3000K 10W do lišty LV optika EMB (vč. příslušenství)</t>
  </si>
  <si>
    <t>136</t>
  </si>
  <si>
    <t>S39</t>
  </si>
  <si>
    <t>svítidlo 4000K 10W/m přisazené lineární optika EMB (vč. příslušenství)</t>
  </si>
  <si>
    <t>137</t>
  </si>
  <si>
    <t>Délka: 3.8 m</t>
  </si>
  <si>
    <t>138</t>
  </si>
  <si>
    <t>Délka: 4.3 m</t>
  </si>
  <si>
    <t>139</t>
  </si>
  <si>
    <t>S40</t>
  </si>
  <si>
    <t>svítidlo 4000K 20W/m přisazené lineární optika D (vč. příslušenství)</t>
  </si>
  <si>
    <t>Délka: 3.1 m</t>
  </si>
  <si>
    <t>140</t>
  </si>
  <si>
    <t>Délka: 3.4 m</t>
  </si>
  <si>
    <t>141</t>
  </si>
  <si>
    <t>Délka: 4.4 m</t>
  </si>
  <si>
    <t>142</t>
  </si>
  <si>
    <t>S41</t>
  </si>
  <si>
    <t>svítidlo RGB 24W přisazené lineární optika WW (vč. příslušenství)</t>
  </si>
  <si>
    <t>143</t>
  </si>
  <si>
    <t>S42</t>
  </si>
  <si>
    <t>svítidlo 3000K 1W na nožce optika ZOOM (VNB...WB) (vč. příslušenství)</t>
  </si>
  <si>
    <t>144</t>
  </si>
  <si>
    <t xml:space="preserve"> </t>
  </si>
  <si>
    <t>VV2 MOBILIÁŘ, EXPOZIČNÍ PRVKY</t>
  </si>
  <si>
    <t>místnost</t>
  </si>
  <si>
    <t>prvek</t>
  </si>
  <si>
    <t>název položky</t>
  </si>
  <si>
    <t>měrná jednotka</t>
  </si>
  <si>
    <t>Úvodní místnosti</t>
  </si>
  <si>
    <t>EXPP 1/01</t>
  </si>
  <si>
    <t>Kruhový promítací prostor - oko do kraje</t>
  </si>
  <si>
    <t>Svařenec z ocelového plechu a jeklů, sklo bezpečnostní lepené. Límec je posuvný prstenec. Vnitřní prostor umožňuje umístění projektoru. Aplikace projekční folie.</t>
  </si>
  <si>
    <t>EXPP 1/02</t>
  </si>
  <si>
    <t>Prstenec a panely</t>
  </si>
  <si>
    <t>Prstenec po obvodě místnosti a panely mezi vitrínami, dveře do prostoru oken. MDF deska, vnitřní konstrukce KVH/DTD. Nosnost vitrín 100kg/m2. Zadní stěna dioramat bude opatřena tištěnou grafikou.</t>
  </si>
  <si>
    <t>EXPP 1/04</t>
  </si>
  <si>
    <t>Architektonický model se zabudovanými displeji</t>
  </si>
  <si>
    <t>Model budovy je ze zadní strany bez fasádní stěny, zabudovaný display přes všechna nadzemní podlaží. Fasáda a střecha MDF, v bílé barvě, rámy a dělení oken černé, okenní tabulky neprůhledné. Vnitřní konstrukce DTD, KVH. Bez viditelných napojení. Na fasádě jsou vyhotoveny (např. frézováním) pouze hlavní tektonické prvky.</t>
  </si>
  <si>
    <t>EXPP 1/05</t>
  </si>
  <si>
    <t>Paneláž</t>
  </si>
  <si>
    <t>MDF obklad stěn, kotvení skryté, povrchy tmelené bez viditelných spár, 100mm od podlahy, tloušťka cca 60mm, výška 3,4m</t>
  </si>
  <si>
    <t>bm</t>
  </si>
  <si>
    <t>EXPP 1/06</t>
  </si>
  <si>
    <t>Vitrína centrální</t>
  </si>
  <si>
    <t>MDF deska, bezpečnostní lepené sklo. Sklo musí být dimenzováno a kotveno jako nosné, nese horní část vitríny. Prostor vitríny otevíravý. Vedení kabelů k horní části v rohu v trubce Ø20mm v odstínu vitríny. Únosnost vitríny 150kg/m2.</t>
  </si>
  <si>
    <t>EXPP 1/07</t>
  </si>
  <si>
    <t>VS1/01</t>
  </si>
  <si>
    <t>Dioramatická vitrína</t>
  </si>
  <si>
    <t>MDF deska tl. cca 16mm, vnitřní konstrukce KVH/DTD, bezpečnostní sklo, otevíravá. Součástí dodávky je obsah (modely) v dioramatech dle odborného scénáře. Pozn.: V předchozí fázi dokumentaci byla označena jako EXPP1/03</t>
  </si>
  <si>
    <t>VS1/02</t>
  </si>
  <si>
    <t>VS1/03</t>
  </si>
  <si>
    <t>VS1/04</t>
  </si>
  <si>
    <t>VS1/05</t>
  </si>
  <si>
    <t>EXPP 1/08</t>
  </si>
  <si>
    <t>Výkryty oken</t>
  </si>
  <si>
    <t>Neprůsvitná samolepka lepená na vnitřní stranu vnitřního okna, rozměr cca 1200x2200</t>
  </si>
  <si>
    <t>Země v pohybu</t>
  </si>
  <si>
    <t>VE 2/01</t>
  </si>
  <si>
    <t>Vitrína</t>
  </si>
  <si>
    <t>MDF deska, bezpečnostní lepené sklo. Prostor vitríny otevíravý.</t>
  </si>
  <si>
    <t>VE 2/02</t>
  </si>
  <si>
    <t>MDF deska, bezpečnostní lepené sklo.</t>
  </si>
  <si>
    <t>VE 2/03</t>
  </si>
  <si>
    <t>VE 2/04</t>
  </si>
  <si>
    <t>VE 2/05</t>
  </si>
  <si>
    <t>VP 2/01</t>
  </si>
  <si>
    <t xml:space="preserve">MDF deska, šturc lepený z bezpečnostního lepeného skla, zajištěný (uzamčený) k soklu otvory ve šturcu šrouby v černé barvě. </t>
  </si>
  <si>
    <t>VP 2/02</t>
  </si>
  <si>
    <t>zrušeno</t>
  </si>
  <si>
    <t>VP 2/03</t>
  </si>
  <si>
    <t>VP 2/04</t>
  </si>
  <si>
    <t>VP 2/05</t>
  </si>
  <si>
    <t>VS 2/01</t>
  </si>
  <si>
    <t xml:space="preserve">Vitrína </t>
  </si>
  <si>
    <t>MDF deska, vnitřní konstrukce KVH/DTD, bezpečnostní lepené sklo, otevíravá. Zesílená záda pro kotvení vynášecích trnů. Únosnost vitríny 100kg/m2.</t>
  </si>
  <si>
    <t>VS 2/02</t>
  </si>
  <si>
    <t>VS 2/03</t>
  </si>
  <si>
    <t>VS 2/04</t>
  </si>
  <si>
    <t>VS 2/05</t>
  </si>
  <si>
    <t>VS 2/06</t>
  </si>
  <si>
    <t>VS 2/07</t>
  </si>
  <si>
    <t>MDF deska, vnitřní konstrukce KVH/DTD, bezpečnostní lepené sklo, otevíravá. Ve střední části jekl 20x20 jako sloupek podporující horní část</t>
  </si>
  <si>
    <t>VD 2/01</t>
  </si>
  <si>
    <t>MDF deska, vnitřní konstrukce KVH/DTD, bezpečnostní lepené sklo. Části mezi prosklenými vitrínami umožňuje průchod personálu muzea za vitríny, přístup do vitrín je dvířky z tohoto prostoru, nikoli prosklením. Zadní stěna dioramat bude opatřena tištěnou grafikou. Zhotovit dioráma Útes devonského moře, model loděnkovitých hlavonožců, přisedlých lilijic rodu Scyphocrinites a trilobity. Opatřit modely fosilií, dokreslit rekonstrukci prostředí.</t>
  </si>
  <si>
    <t>VD 2/02</t>
  </si>
  <si>
    <t>MDF deska, vnitřní konstrukce KVH/DTD, bezpečnostní lepené sklo. Části mezi prosklenými vitrínami umožňuje průchod personálu muzea za vitríny, přístup do vitrín je dvířky z tohoto prostoru, nikoli prosklením. Zadní stěna dioramat bude opatřena tištěnou grafikou. Zhotovit dioráma Imitace pegmatitové žíly s dutinami obsahujícími minerály.</t>
  </si>
  <si>
    <t>VD 2/03</t>
  </si>
  <si>
    <t>MDF deska, vnitřní konstrukce KVH/DTD, bezpečnostní lepené sklo. Části mezi prosklenými vitrínami umožňuje průchod personálu muzea za vitríny, přístup do vitrín je dvířky z tohoto prostoru, nikoli prosklením. Zadní stěna dioramat bude opatřena tištěnou grafikou. Zhotovit dioráma Dioráma rekonstrukce prostředí vč. obrazového pozadí. Zhotovení modelu permského příbřežního močálu s rostlinami Walchia, Autunia a obojživelníkem rodu Cheliderpeton.</t>
  </si>
  <si>
    <t>VD 2/04</t>
  </si>
  <si>
    <t>MDF deska, vnitřní konstrukce KVH/DTD, bezpečnostní lepené sklo. Části mezi prosklenými vitrínami umožňuje průchod personálu muzea za vitríny, přístup do vitrín je dvířky z tohoto prostoru, nikoli prosklením. Zadní stěna dioramat bude opatřena tištěnou grafikou. Zhotovit dioráma Dioráma rekonstrukce prostředí. Model útesu křídového moře s příbřežní faunou (mechovci, korálnatci, ramenonožci, ostnokožci, mlži).</t>
  </si>
  <si>
    <t>EX 2/02</t>
  </si>
  <si>
    <t xml:space="preserve">Podesta </t>
  </si>
  <si>
    <t>MDF deska, vnitřní konstrukce KVH/DTD. Bezespáré provedení. Bezpečnostní lepené sklo. Únosnost podesty 150kg/m2</t>
  </si>
  <si>
    <t>EX 2/01</t>
  </si>
  <si>
    <t>Kiosek</t>
  </si>
  <si>
    <t>MDF deska, vnitřní konstrukce KVH/DTD, servisní přístup k vestavěným obrazovkám a pod plochu mikroskopů ze strany mikroskopů</t>
  </si>
  <si>
    <t>EXPP 2.02
Místnosti 1.01, 1.02, 1.22</t>
  </si>
  <si>
    <t>Podlaha</t>
  </si>
  <si>
    <t>PVC podlaha. Celková plocha je dělena do 6ti celků podobné plochy s 6ti různými dekory podle fotopředloh  (textura: 1) rula 2) liberecká žula 3) melafyr 4) pískovec 5) čedič 6) štěrkové slepence), bude definováno během realizace. Minimální třída zátěže 33 dle EN 13329. Včetně ukončovacích lišt, soklových lišt v odpovídajícím barevném provedení k dekoru..</t>
  </si>
  <si>
    <t>m2</t>
  </si>
  <si>
    <t>Pokračujeme v tradici</t>
  </si>
  <si>
    <t>EXPP 3/01</t>
  </si>
  <si>
    <t>MDF deska, vnitřní konstrukce KVH/DTD. Bezespáré provedení. Sklo bezpečnostní lepené, kotvení skla v kotvícím profilu skrytém v podestě. Zábradlí odolné proti opření.</t>
  </si>
  <si>
    <t>EX 3/02</t>
  </si>
  <si>
    <t>Podnoží jekl 50 x 50 x 3 mm, černá antracit, rektifikační nožky. Deska z masivního tvrdého dřeva (dubová spárovka), tloušťka 50 mm.</t>
  </si>
  <si>
    <t>VS 3/01-06</t>
  </si>
  <si>
    <t>MDF deska, vnitřní konstrukce KVH/DTD, bezpečnostní lepené sklo, jekl 20x20, otevíravá. Lankový systém pro zavěšení skleněných polic.</t>
  </si>
  <si>
    <t>VS 3/07</t>
  </si>
  <si>
    <t>VS 3/08-09</t>
  </si>
  <si>
    <t>VS 3/10</t>
  </si>
  <si>
    <t>VE 3/03</t>
  </si>
  <si>
    <t>Podstavec pod dobovou vitrínu a její repase</t>
  </si>
  <si>
    <t>Podstavec z jeklu 50 x 50 x 3 mm, černá antracit. Historickou vitrínu o rozměrech 140 (š) x 64 (h) x 100 (v) je třeba repasovat - očistit, provézt revizi, opravu kování, povrchové úpravy nátěry, případně výměnu skel.</t>
  </si>
  <si>
    <t>MOB 3/01</t>
  </si>
  <si>
    <t>Sedací prvek</t>
  </si>
  <si>
    <t>Totožný jako položka T02</t>
  </si>
  <si>
    <t>V kruhu</t>
  </si>
  <si>
    <t>MOB 4/01</t>
  </si>
  <si>
    <t>Skříňky na boty</t>
  </si>
  <si>
    <t>MDF tl. 18mm, odstín zelená. Část před oknem otevíratelná. Perforovaný sokl. Otevíratelná skříň.</t>
  </si>
  <si>
    <t>EXPP 4/01</t>
  </si>
  <si>
    <t>Lískový les</t>
  </si>
  <si>
    <t>Model lesa, základna kašírovaná, stromy umělé kopie vzhledem věrně napodobující vzor. Pruty odolné na ohýbání. Spodní vrstva základny odolná proti přehřátí a vznícení podlahovým topením.</t>
  </si>
  <si>
    <t>EXPP 4/02</t>
  </si>
  <si>
    <t>Kmen stromu</t>
  </si>
  <si>
    <t>Kašírovaný kmen stromu (spojeno s EXPP 4/04), druh stromu dle odborného scénáře. Vysoká odolnost. Součástí je lavice na přezouvání a úschovu bot.</t>
  </si>
  <si>
    <t>EXPP 4/03</t>
  </si>
  <si>
    <t>Les</t>
  </si>
  <si>
    <t>Model lesa, základna kašírovaná, stromy umělé kopie.  Kde je to možné a vhodné, použít reálné materiály. Kde to vzhledem k užití a trvanlivosti možné není, použít kašírované materiály, nebo umělé květiny vzhledem věrně napodobující vzor. Jedna část přisazená ke stěně, jedna část v prostoru.</t>
  </si>
  <si>
    <t>EXPP 4/04</t>
  </si>
  <si>
    <t>Kašírovaný kmen stromu, druh stromu dle odborného scénáře. Vysoká odolnost.</t>
  </si>
  <si>
    <t>EXPP 4/05</t>
  </si>
  <si>
    <t>Jeskyně</t>
  </si>
  <si>
    <t>Model lesa, základna kašírovaná, stromy umělé kopie vzhledem věrně napodobující
vzor. Jedna část přisazená ke stěně, jedna část v prostoru. Pruty odolné na
ohýbání. Spodní vrstva základny odolná proti přehřátí a vznícení podlahovým
topením.</t>
  </si>
  <si>
    <t>EXPP 4/06</t>
  </si>
  <si>
    <t>Kmeny</t>
  </si>
  <si>
    <t>Kašírované části kmenů stromů, součástí je i imitace menšího kmene jako
nadpraží. Polystyren 200 kPa 200 kPa, 2mm vrstva laminátu. Povrchová textura
kůra. Druh stromu dle odborného scénáře. Vysoká odolnost. Kotveno do stěny.
Spodní vrstva základny odolná proti přehřátí a vznícení podlahovým topením.</t>
  </si>
  <si>
    <t>EXPP 4/07</t>
  </si>
  <si>
    <t>Dveře</t>
  </si>
  <si>
    <t>Dřevěné, stylizované patinované k přiléhajícím kmenům/lesu.</t>
  </si>
  <si>
    <t>EXPP 4/08</t>
  </si>
  <si>
    <t>Lamelový závěs</t>
  </si>
  <si>
    <t>Potištěné textilní lamely, šířky cca 100mm, ve dvou vrstvách s přesahy cca 50mm, dole všitá zátěž, grafický motiv smuteční vrby.</t>
  </si>
  <si>
    <t>EXPP 4/09a</t>
  </si>
  <si>
    <t>Tunel</t>
  </si>
  <si>
    <t>Materiál: Tunel: Polystyren 200 kPa 200 kPa, 2mm vrstva laminátu, kašírovaný. Vzhled
kamene, mechy, porost apod. Tunelem prochází děti. Pochozí jsou i horní plochy,
kryté monolitickou pryžovou EPDM dopadovou plochou s různými odstíny barevně
připomínající kámen, hlínu, mech, apod. Certifikovaná dle ČSN EN 1177. Spodní
vrstva základny odolná proti přehřátí a vznícení podlahovým topením.
Stromy: Umělé kašírované kmeny o průměru od 0,25m do 0,5m reálného vzhledu.
Druhy stromu dle odborného scénáře.
Ležící kmen: Umělý kašírovaný kmen průměru cca 0,3m zabudovaný do ostatních
prvků.
Ležící kámen: Polystyren 200 kPa 200 kPa, 2mm vrstva laminátu, kašírovaný.
Pozn.: Důraz na odolnost, vysoce namáháno dětmi.</t>
  </si>
  <si>
    <t>EXPP 4/09b</t>
  </si>
  <si>
    <t>Dopadová plocha kolem tunelu</t>
  </si>
  <si>
    <t>EXPP 4/10</t>
  </si>
  <si>
    <t>Kmeny stromů</t>
  </si>
  <si>
    <t>EXPP 4/11</t>
  </si>
  <si>
    <t>Ležící kmen stromu</t>
  </si>
  <si>
    <t>EXPP 4/12</t>
  </si>
  <si>
    <t>Kámen</t>
  </si>
  <si>
    <t>EXPP 4/13</t>
  </si>
  <si>
    <t>Předstěna</t>
  </si>
  <si>
    <t>Předstěny: Na výšku místnosti. Polystyren 200 kPa 200 kPa, 2mm vrstva laminátu,
kašírovaný. Vzhled kamene, mechy, porost apod.
Trávník: Kameny i jezírko pokryté kryté monolitickou pryžovou EPDM dopadovou
plochou s různými odstíny barevně připomínající kámen, mech, vodu apod.
Certifikovaná dle ČSN EN 1177, kritická výška pádu 2m.Spodní vrstva základny
odolná proti přehřátí a vznícení podlahovým topením.
Vodopád a jezírko z čiré plexisklo, podlepené velkoformátovým tiskem. Pochozí část
dostatečně odolná pro pohyb dětí.
Záves z vrby umělý
Pozn.: Důraz na odolnost, vysoce namáháno dětmi.</t>
  </si>
  <si>
    <t>EXPP 4/14</t>
  </si>
  <si>
    <t>EXPP 4/15</t>
  </si>
  <si>
    <t>Jezírko</t>
  </si>
  <si>
    <t>EXPP 4/16</t>
  </si>
  <si>
    <t>Zatemnění okna den/noc</t>
  </si>
  <si>
    <t>Zcela neprůsvitná samolepka lepená na vnitřní stranu vnitřního okna, rozměr cca 1200x2200. pozn,: Důraz na zamezení veškerých průsvitů, např. při okrajích samolepky.</t>
  </si>
  <si>
    <t>EXPP 4/17</t>
  </si>
  <si>
    <t>Zvýšená podlaha</t>
  </si>
  <si>
    <t>EXPP 4/18</t>
  </si>
  <si>
    <t>Tónování okna</t>
  </si>
  <si>
    <t>Barevná průsvitná samolepka lepená na vnitřní stranu vnitřního okna, rozměr cca 1200x2200. Zatónování musí zároveň výrazně snížit prostup světla. Pozn.: Nutno vzorkovat.</t>
  </si>
  <si>
    <t>EXPP 4/19</t>
  </si>
  <si>
    <t>EXPP 4/20</t>
  </si>
  <si>
    <t>EXPP 4/21</t>
  </si>
  <si>
    <t>EXPP 4/22</t>
  </si>
  <si>
    <t>EXPP 4/23</t>
  </si>
  <si>
    <t>Zábradlí přímé</t>
  </si>
  <si>
    <t>Zábradlí: Zábradlí tvoří sklo bezpečnostní ohýbané, kotvené v kotvícím profilu,
lakované.
Kmen: Umelý kašírovaný kmen duté lípy. Polystyren 200 kPa 200 kPa, 2mm vrstva
laminátu. Povrchová textura kůra. Kmen procházející skrz podlahy a stěny, tedy na
výšku obou pater.
Spodní vrstva základny odolná proti přehřátí a vznícení podlahovým topením.
Lávka: Skleněná lávka nad patrem, podpořena větvemi stromu. Subtilní ocelová
nosná konstrukce. Zábradlí z rostlých větví, zajištěno sítí proti propadnutí.
.
Skluzavka: Skluzavka dutinou stromu, nerezová, součástí je nosná konstrukce a
kotvení mezi patry do stěn.
Pozn.: Důraz na odolnost, vysoce namáháno dětmi.</t>
  </si>
  <si>
    <t>EXPP 4/24</t>
  </si>
  <si>
    <t>Kmen lípy</t>
  </si>
  <si>
    <t>EXPP 4/25</t>
  </si>
  <si>
    <t>Lávka vč. zábradlí</t>
  </si>
  <si>
    <t>EXPP 4/26</t>
  </si>
  <si>
    <t>Skluzavka</t>
  </si>
  <si>
    <t>EXPP 4/27</t>
  </si>
  <si>
    <t>„žebřík“ z 1. NP do 2. NP</t>
  </si>
  <si>
    <t>Zábradlí a schody: Z masivního hrubě opracovaného dřeva, stupně půl kmeny,
svislé nosné konstrukce KVH/DTD ve formě "pařezů" opláštěných polystyrenem
200 kPa 200 kPa, 2mm vrstva laminátu, textura kůra, zábradlí z rostlých větví,
mezipodesty z nepravidelných prken, zajištěno sítí proti propadnutí.
Pozn.: Důraz na odolnost, vysoce namáháno dětmi.</t>
  </si>
  <si>
    <t>EXPP 4/28</t>
  </si>
  <si>
    <t>EXPP 4/29</t>
  </si>
  <si>
    <t>EXPP 4/30</t>
  </si>
  <si>
    <t>EXPP4/31</t>
  </si>
  <si>
    <t>Podlahová krytina</t>
  </si>
  <si>
    <t>EPDM dopadová plocha ve formě dlažby, různé odstíny dle místností dle ročních období. Například zelená, bílá, hnědá. Certifikovaná dle ČSN EN 1177.</t>
  </si>
  <si>
    <t>EXPP4/32</t>
  </si>
  <si>
    <t>DTD, MDF, překližka, čalounění sedací plochy. Okrový lak omyvatelný RAL 1024, čalounění hnědobéžové RAL 1011.</t>
  </si>
  <si>
    <t>IP 4/01</t>
  </si>
  <si>
    <t>Přiřazování zvuků k ptákům</t>
  </si>
  <si>
    <t>Materiál: plech, ocel, povrchová úprava komaxit, barva dle konzultace se
zadavatelem.</t>
  </si>
  <si>
    <t>IP 4/02</t>
  </si>
  <si>
    <t>Přiřazování mláďat</t>
  </si>
  <si>
    <t>IP 4/03</t>
  </si>
  <si>
    <t>Přiřazování vůní k rostlinám</t>
  </si>
  <si>
    <t>MDF deska, vnitřní konstrukce DTD, KVH, překližka.</t>
  </si>
  <si>
    <t>IP 4/04</t>
  </si>
  <si>
    <t>Vidění očima zvěře</t>
  </si>
  <si>
    <t>Model hlavy ptáka a hada, laminát, realistické provedení. Podstavec pro zařízení otočný ve dvou osách - trubka, plech, kotveno do podlahy</t>
  </si>
  <si>
    <t>IP 4/05</t>
  </si>
  <si>
    <t>Držák na AVT DRŽÁK AVT 4_03 4_16 4_17</t>
  </si>
  <si>
    <t>IP 4/07</t>
  </si>
  <si>
    <t>Zbarvování listí na podzim</t>
  </si>
  <si>
    <t>MDF deska, plexi. Pohyblivé prvky.</t>
  </si>
  <si>
    <t>IP 4/08b</t>
  </si>
  <si>
    <t>Tvoření tukových zásob na zimu</t>
  </si>
  <si>
    <t>Objekt kruhového tvaru, s pultem a nádobou na "zásoby" MDF deska, vnitřní konstrukce z DTD a KVH. Rozměry cca 1,2x1,2x1m</t>
  </si>
  <si>
    <t>IP 4/09,10</t>
  </si>
  <si>
    <t>Let do teplých krajů</t>
  </si>
  <si>
    <t>Držák a opláštění monitoru v prostoru. MDF deska, vnitřní konstrukce DTD, překližka. Rozměr cca 1x0,6x1,8m</t>
  </si>
  <si>
    <t>IP 4/12</t>
  </si>
  <si>
    <t>Haptické poznávání kůry stromu</t>
  </si>
  <si>
    <t>Na dřevěném panelu jsou upevněny vzorky kmenu stromu s kůrou. Jedná se o krajiny cca 150 x 300 mm. Odřezky jsou ošetřeny, aby vydržely namáhání haptického zkoušení. Pod vzorky jsou popisky s vyobrazením druhu stromu.</t>
  </si>
  <si>
    <t>IP 4/13a</t>
  </si>
  <si>
    <t>Interaktivní stěna</t>
  </si>
  <si>
    <t>Kalené sklo, nosná konstrukce z jeklu 100x50x3, kotvené do nosné stěny. Konstrukce z latí vynáší techniku a krycí deskovinu.</t>
  </si>
  <si>
    <t>IP 4/13b</t>
  </si>
  <si>
    <t>Sedačka</t>
  </si>
  <si>
    <t>Frézováno z vysokogramážního polystyrenu v kroku 2cm, následně ručně broušeno a opatřeno 2mm vrstvou laminátu. Natřeno otěru odolnou, omyvatelnou bílou barvou.</t>
  </si>
  <si>
    <t>IP 4/13c</t>
  </si>
  <si>
    <t>IP 4/18</t>
  </si>
  <si>
    <t>Mini vitrína</t>
  </si>
  <si>
    <t>Plexi vitrínka, ve formě zaslepeného plexi válce o rozměrech průměr 150mm výška 150mm, umístění na ostatních expozičních prvcích. Umístění se shoduje s IP4/18-x.  Kruhová základna z překližky. Šturc zajištěný (uzamčený) k základně otvory ve šturcu šrouby v barvě vitríny.</t>
  </si>
  <si>
    <t>Místnost 1.09b</t>
  </si>
  <si>
    <t>PVC podlaha, dekor světle zelená - přechodová zóna, minimální třída zátěže 33 dle EN 13329. Včetně ukončovacích lišt, soklových lišt v odpovídajícím dekoru.</t>
  </si>
  <si>
    <t>Místnosti 1.09a</t>
  </si>
  <si>
    <t>Tartanová podlahová krytina - pryžová EPDM dopadová
plocha barevně připomínající texturu letní trávy.
Certifikovaná dle ČSN EN 1177, kritická výška pádu 2m.</t>
  </si>
  <si>
    <t>Místnosti 1.09b, 1.09c</t>
  </si>
  <si>
    <t>Místnost 2.07</t>
  </si>
  <si>
    <t>Tartanová podlahová krytina - pryžová EPDM dopadová
plocha barevně připomínající texturu sněhu.
Certifikovaná dle ČSN EN 1177, kritická výška pádu 2m.</t>
  </si>
  <si>
    <t>Místnost 2.08</t>
  </si>
  <si>
    <t>Tartanová podlahová krytina - pryžová EPDM dopadová
plocha barevně připomínající texturu podzimní trávy.
Certifikovaná dle ČSN EN 1177, kritická výška pádu 2m.</t>
  </si>
  <si>
    <t>Místnost 2.09</t>
  </si>
  <si>
    <t>Tartanová podlahová krytina - pryžová EPDM dopadová
plocha barevně připomínající texturu jarní trávy.
Certifikovaná dle ČSN EN 1177, kritická výška pádu 2m.</t>
  </si>
  <si>
    <t>Třídíme přírodu</t>
  </si>
  <si>
    <t>EXPP 5/01</t>
  </si>
  <si>
    <t>Průchod "membrána"</t>
  </si>
  <si>
    <t>zrušeno (zakrytí průchodu vyřeší stavba)</t>
  </si>
  <si>
    <t>EXPP 5/02</t>
  </si>
  <si>
    <t>"Plakátovací" čtvrt sloup</t>
  </si>
  <si>
    <t>MDF, vnitřní konstrukce DTD, ocelový plech pro magnetické plakáty.</t>
  </si>
  <si>
    <t>EXPP 5/03</t>
  </si>
  <si>
    <t>Fyzický model "Mandala života"</t>
  </si>
  <si>
    <t>Vnitřní konstrukce KVH/DTD/překližka. Prostorový nepravidelný objekt zhotoven odlitkem nebo CNC frézováním.</t>
  </si>
  <si>
    <t>VS 5/01</t>
  </si>
  <si>
    <t>Sestava vitrín</t>
  </si>
  <si>
    <t>MDF deska, vnitřní konstrukce KVH/DTD/překližka, bezpečnostní lepené sklo, bezpečnostní ohýbané sklo. Vitríny jsou otevíravé. Součástí položky MDF otevíratelný a zamykatelný výkryt přístupu k oknům za vitrínami.</t>
  </si>
  <si>
    <t>VS 5/02</t>
  </si>
  <si>
    <t>MDF deska, vnitřní konstrukce KVH/DTD/překližka, bezpečnostní lepené sklo, bezpečnostní ohýbané sklo. Vitríny jsou otevíravé.</t>
  </si>
  <si>
    <t>VS 5/03</t>
  </si>
  <si>
    <t>VS 5/04</t>
  </si>
  <si>
    <t>VS 5/05</t>
  </si>
  <si>
    <t>VS 5/06</t>
  </si>
  <si>
    <t>VS 5/07</t>
  </si>
  <si>
    <t>VS 5/08</t>
  </si>
  <si>
    <t>VS 5/09A</t>
  </si>
  <si>
    <t>VS 5/09B</t>
  </si>
  <si>
    <t>VS 5/10</t>
  </si>
  <si>
    <t>VS 5/11</t>
  </si>
  <si>
    <t>VE 5/01,04</t>
  </si>
  <si>
    <t>MDF deska, bezpečnostní ohýbané sklo, vnitřní konstrukce z DTD a KVH. Sklo musí být dimenzováno a kotveno jako nosné, nese horní část vitríny. Vedení kabelů k horní části v rohu v trubce uprostřed vitríny.</t>
  </si>
  <si>
    <t>VE 5/02</t>
  </si>
  <si>
    <t>MDF deska, vnitřní konstrukce DTD, KVH, překližka, plech. Skleněný šturc slepený z bezpečnostního ohýbaného skla zajištěný (uzamčený) k soklu otvory ve šturcu šrouby v barvě vitríny. Dno vitríny z transparentního plexi s okenní zrcadlovou fólií, dutina pod plexi k umístnění podsvětlení, které se aktivuje tlačítkem.</t>
  </si>
  <si>
    <t>VE 5/03</t>
  </si>
  <si>
    <t xml:space="preserve">MDF deska, vnitřní konstrukce DTD, KVH, překližka. Plochy okolo obou monitorů otevíratelné pro servis monitorů. </t>
  </si>
  <si>
    <t>EXPP 5/05</t>
  </si>
  <si>
    <t>MDF deska, vnitřní konstrukce DTD, KVH, překližka. Plocha podesty umožňuje upevnění modelu zvířete velikosti žirafy.</t>
  </si>
  <si>
    <t>T01</t>
  </si>
  <si>
    <t>DTD, MDF, překližka, čalounění.</t>
  </si>
  <si>
    <t>T02</t>
  </si>
  <si>
    <t>DTD, MDF, překližka, extrudovaný Polystyren 200 kPa 200 kPa, čalounění.</t>
  </si>
  <si>
    <t>IP5/02</t>
  </si>
  <si>
    <t>Tlačítko</t>
  </si>
  <si>
    <t>Tlačítko aktivují podsvícení.</t>
  </si>
  <si>
    <t>Proměny přírody</t>
  </si>
  <si>
    <t>VE 6/01</t>
  </si>
  <si>
    <t>MDF deska, bezpečnostní lepené sklo. Zásuvka s otevíráním stlačením (push systém), s plynulým tlumeným dotahem, se spodními výsuvy (nejsou při otevřené zásuvce viditelné zboku), krytá bezpečnostním lepeným sklem, které je upevněno šrouby do závrtných matic. Pod a za zásuvkou je prostor pro trvanlivé řešení kabeláže k zásuvce. Prostor vitríny přístupný zvednutím skla přísavkami. Spáry mezi segmenty přiznané. Zajistit úplné zasunutí šuplíku z jakékoli polohy (např. pružinou, nakloněnými výsuvy)-zamezení úrazu.</t>
  </si>
  <si>
    <t>VE 6/02</t>
  </si>
  <si>
    <t>VE 6/03</t>
  </si>
  <si>
    <t>VE 6/04</t>
  </si>
  <si>
    <t>VD 6/01</t>
  </si>
  <si>
    <t>Dioráma</t>
  </si>
  <si>
    <t>Podesta z MDF/DTD, vnitřní konstrukce z KVH profilů. Součástí dodávky jsou modely v dioramatech dle odborného scénáře (viz. popis ve výkresech mobiliáře). Přístup do dioramat pro montáž modelů a exponátů je při montáži i skrze nedokončený lightbox. Servisní přístup za provozu je z prostoru návštěvníků. Pozn.: Měrná jednotka je m2 půdorysné plochy dioramy, nikoli plocha 3D dekorací.</t>
  </si>
  <si>
    <t>VD 6/02</t>
  </si>
  <si>
    <t>VD 6/03</t>
  </si>
  <si>
    <t>VD 6/04</t>
  </si>
  <si>
    <t>VD 6/04a</t>
  </si>
  <si>
    <t xml:space="preserve">MDF deska v černém nátěru, vnitřní konstrukce z KVH a DTD, sklo bezpečnostní lepené. Součástí modely dobových místností. </t>
  </si>
  <si>
    <t>VS 6/01</t>
  </si>
  <si>
    <t xml:space="preserve">MDF, vnitřní konstrukce z KVH a DTD, sklo bezpečnostní lepené, otevíravá. Vestavěná do předstěny. </t>
  </si>
  <si>
    <t>VS 6/02</t>
  </si>
  <si>
    <t>VS 6/03</t>
  </si>
  <si>
    <t>Vitríny</t>
  </si>
  <si>
    <t>VS 6/04</t>
  </si>
  <si>
    <t>VD 6/03A</t>
  </si>
  <si>
    <t>Vitrína dioramatická</t>
  </si>
  <si>
    <t>EXPP 6/01</t>
  </si>
  <si>
    <t>Parabolická předstěna chodba</t>
  </si>
  <si>
    <t>MDF, vnitřní konstrukce z KVH a DTD, bezespáré provedení. Obsahují vchody (dveře) do zázemí které jsou řešeny jako skryté, tedy tvar kopíruje tvar stěny, skryté bez falcové panty, viditelná je pouze spára a zámek. Výška 3,4m</t>
  </si>
  <si>
    <t>EXPP 6/02-06</t>
  </si>
  <si>
    <t xml:space="preserve">MDF, vnitřní konstrukce z KVH a DTD, bezespáré provedení. Obsahují vestavěné vitríny Výška 3,4m. Stylizované kmeny stromů dřevin. Poznámka: počet běžných metrů je součet položek EXPP 6/02-06 </t>
  </si>
  <si>
    <t>EXPP6/07</t>
  </si>
  <si>
    <t>Parabolická předstěna u dioramat</t>
  </si>
  <si>
    <t>MDF, vnitřní konstrukce z KVH a DTD, bezespáré provedení. Oblé stěny v expozičním celku, plynulé křivky také v místech dveřních prostupů, křivku narušuje pouze štěrbina pro posuvné dveře. Obsahují vchody (dveře) do zázemí které jsou řešeny jako skryté, tedy tvar kopíruje tvar stěny, skryté bez falcové panty, viditelná je pouze spára a zámek. Výška 2,2m.</t>
  </si>
  <si>
    <t>EXPP6/08</t>
  </si>
  <si>
    <t>Podhled</t>
  </si>
  <si>
    <t>Podhled SDK sv. v. 2200, revizní otvory pro přístup k technologiím. Svislé části směrem do diorámat, výšky 0,7m jsou součástí dodávky a nejsou zahrnuty do vypočítané plochy podhledu</t>
  </si>
  <si>
    <t>EXPP6/09</t>
  </si>
  <si>
    <t>Pozadí</t>
  </si>
  <si>
    <t>Pozadí (lightbox) podsvětlená grafika, tisk na textil (dostatečně průsvitný textil, dostatečně sytý tisk), textil je pro jedno diorama v jednom kuse. Lightbox je zezadu přístupný, jeho záda školeným technikem rozebíratelná po segmentech cca 1-2m.</t>
  </si>
  <si>
    <t>Místnost 2.01</t>
  </si>
  <si>
    <t>Výmalba stropu</t>
  </si>
  <si>
    <t>Výmalba stropu interiérovým nátěrem v antracitovém odstínu (RAL 7016), včetně penetrace podkladu. Provedení válečkové nebo stříkané.</t>
  </si>
  <si>
    <t>Místnost 2.02</t>
  </si>
  <si>
    <t>Výmalba stropu a překladů</t>
  </si>
  <si>
    <t>Výmalba stropu včetně boků a spodku překladů interiérovým nátěrem v antracitovém odstínu (RAL 7016), včetně penetrace podkladu. Provedení válečkové nebo stříkané.</t>
  </si>
  <si>
    <t>VV3 GRAFIKA</t>
  </si>
  <si>
    <t>expoziční číslo místnosti</t>
  </si>
  <si>
    <t>rozměr</t>
  </si>
  <si>
    <t>IG 1/01a</t>
  </si>
  <si>
    <t>Tisk na folii samolepící</t>
  </si>
  <si>
    <t>(885+2385)x1900</t>
  </si>
  <si>
    <t>IG 1/01b</t>
  </si>
  <si>
    <t>2100x1900</t>
  </si>
  <si>
    <t>IG 1/01c</t>
  </si>
  <si>
    <t>(885+2360)x1900</t>
  </si>
  <si>
    <t>IG 1/01d</t>
  </si>
  <si>
    <t>(1845+2145)x1900</t>
  </si>
  <si>
    <t>IG 1/01e</t>
  </si>
  <si>
    <t>600x1900</t>
  </si>
  <si>
    <t>IG 1/02a</t>
  </si>
  <si>
    <t>(2640+1040)x2200</t>
  </si>
  <si>
    <t>IG 1/02b</t>
  </si>
  <si>
    <t>2490x2200</t>
  </si>
  <si>
    <t>IG 1/02c</t>
  </si>
  <si>
    <t>(330+2640)x2200</t>
  </si>
  <si>
    <t>IG 1/02d</t>
  </si>
  <si>
    <t>(2000+2270)x2200</t>
  </si>
  <si>
    <t>IG 1/02e</t>
  </si>
  <si>
    <t>1100x2200</t>
  </si>
  <si>
    <t>IG 1/02f</t>
  </si>
  <si>
    <t>(2000+2170)x2200</t>
  </si>
  <si>
    <t>IG 1/03a</t>
  </si>
  <si>
    <t>(2490+810)x1900</t>
  </si>
  <si>
    <t>IG 1/03b</t>
  </si>
  <si>
    <t>2420x1900</t>
  </si>
  <si>
    <t>IG 1/03c</t>
  </si>
  <si>
    <t>(1120+2490)x1900</t>
  </si>
  <si>
    <t>IG 1/03d</t>
  </si>
  <si>
    <t>(2300+265)x2200</t>
  </si>
  <si>
    <t>IG 1/03e</t>
  </si>
  <si>
    <t>(1800+3600)x2200</t>
  </si>
  <si>
    <t>IG 2/01a</t>
  </si>
  <si>
    <t>Řezaná grafika, aplikovaná z vnitřní strany vitríny</t>
  </si>
  <si>
    <t>600x1500</t>
  </si>
  <si>
    <t>IG 2/01b</t>
  </si>
  <si>
    <t>2300x2256</t>
  </si>
  <si>
    <t>IG 2/02a</t>
  </si>
  <si>
    <t>IG 2/02b</t>
  </si>
  <si>
    <t>3240x2256</t>
  </si>
  <si>
    <t>IG 2/03a</t>
  </si>
  <si>
    <t>IG 2/03b</t>
  </si>
  <si>
    <t>5160x2256</t>
  </si>
  <si>
    <t>IG 2/04a</t>
  </si>
  <si>
    <t>400x1500</t>
  </si>
  <si>
    <t>IG 2/04b</t>
  </si>
  <si>
    <t>4982x2256</t>
  </si>
  <si>
    <t>IG 2/04c</t>
  </si>
  <si>
    <t>IG 2/05</t>
  </si>
  <si>
    <t>Tisk na folii samolepící, včetně panelů k polepení ve formě kazet z CNC frézovaných ohýbaných Al sendvičových desek tl. 3mm (například dibond), část před oknem je odnímatelná, musí umožňovat přístup personálem muzea.</t>
  </si>
  <si>
    <t>4130x2900</t>
  </si>
  <si>
    <t>IG 2/06</t>
  </si>
  <si>
    <t>6360x2900</t>
  </si>
  <si>
    <t>IG 2/07a</t>
  </si>
  <si>
    <t>2300x1760</t>
  </si>
  <si>
    <t>IG 2/07b</t>
  </si>
  <si>
    <t>4700x1760</t>
  </si>
  <si>
    <t>IG 2/08</t>
  </si>
  <si>
    <t>Tisk na folii samolepící, včetně panelů k polepení ve formě kazet z CNC frézovaných ohýbaných Al sendvičových desek tl. 3mm (například dibond)</t>
  </si>
  <si>
    <t>3000x2000</t>
  </si>
  <si>
    <t>IG 2/09</t>
  </si>
  <si>
    <t>1100x1500</t>
  </si>
  <si>
    <t>IG 2/10</t>
  </si>
  <si>
    <t>700x1000</t>
  </si>
  <si>
    <t>IG 2/11</t>
  </si>
  <si>
    <t>IG 2/12</t>
  </si>
  <si>
    <t>2295x2900</t>
  </si>
  <si>
    <t>IG 2/13</t>
  </si>
  <si>
    <t>2000x1200</t>
  </si>
  <si>
    <t>IG 2/14</t>
  </si>
  <si>
    <t>3200x1200</t>
  </si>
  <si>
    <t>IG 2/15</t>
  </si>
  <si>
    <t>5000x1200</t>
  </si>
  <si>
    <t>IG 2/16</t>
  </si>
  <si>
    <t>4400x1200</t>
  </si>
  <si>
    <t>IG 2/17</t>
  </si>
  <si>
    <t>IG 3/01</t>
  </si>
  <si>
    <t>12657x2370</t>
  </si>
  <si>
    <t>IG 3/02</t>
  </si>
  <si>
    <t>1340x2370</t>
  </si>
  <si>
    <t>IG 3/03</t>
  </si>
  <si>
    <t>500x700</t>
  </si>
  <si>
    <t>IG 3/04</t>
  </si>
  <si>
    <t>2235x1200</t>
  </si>
  <si>
    <t>IG 4/01a</t>
  </si>
  <si>
    <t>1000x700</t>
  </si>
  <si>
    <t>IG 4/01b</t>
  </si>
  <si>
    <t>IG 4/01</t>
  </si>
  <si>
    <t>tapeta omyvatelná</t>
  </si>
  <si>
    <t>22725x3300</t>
  </si>
  <si>
    <t>IG 4/02</t>
  </si>
  <si>
    <t>22625x3300</t>
  </si>
  <si>
    <t>IG 4/04a</t>
  </si>
  <si>
    <t>15970x3300</t>
  </si>
  <si>
    <t>IG 4/04b</t>
  </si>
  <si>
    <t>6000x4130</t>
  </si>
  <si>
    <t>IG 4/03</t>
  </si>
  <si>
    <t>22470x3300</t>
  </si>
  <si>
    <t>IG 4/04c</t>
  </si>
  <si>
    <t>9200x3300</t>
  </si>
  <si>
    <t>IG 4/04</t>
  </si>
  <si>
    <t>6000x3200</t>
  </si>
  <si>
    <t>IG 4/05</t>
  </si>
  <si>
    <t>26760x3300</t>
  </si>
  <si>
    <t>IG 4/06</t>
  </si>
  <si>
    <t>19217x3300</t>
  </si>
  <si>
    <t>IG 5/01</t>
  </si>
  <si>
    <t>-</t>
  </si>
  <si>
    <t>IG 5/02</t>
  </si>
  <si>
    <t>IG 5/03</t>
  </si>
  <si>
    <t>IG 5/04</t>
  </si>
  <si>
    <t>IG 5/05</t>
  </si>
  <si>
    <t>IG 5/06</t>
  </si>
  <si>
    <t>IG 5/07</t>
  </si>
  <si>
    <t>IG 5/08</t>
  </si>
  <si>
    <t>IG 5/09</t>
  </si>
  <si>
    <t>IG 5/10</t>
  </si>
  <si>
    <t>IG 5/11</t>
  </si>
  <si>
    <t>IG 5/12</t>
  </si>
  <si>
    <t>Tisk na folii samolepící, včetně panelů k polepení ve formě kazet z CNC frézovaných ohýbaných Al sendvičových desek tl. 3mm (například dibond) s ocelovým plechem pro magnetické plakáty. Včetně tisků na vyřezávanou magnetickou folii nepravidelného tvaru tl. 0,8mm v počtu 5ti kusů přibližného rozměru 297x420 pro každý prvek.</t>
  </si>
  <si>
    <t>IG 5/13</t>
  </si>
  <si>
    <t>IG 5/14</t>
  </si>
  <si>
    <t>IG 5/15</t>
  </si>
  <si>
    <t>IG 5/16</t>
  </si>
  <si>
    <t>IG 5/17</t>
  </si>
  <si>
    <t>6300x2500</t>
  </si>
  <si>
    <t>IG 5/18</t>
  </si>
  <si>
    <t>Zarámované tištěné grafiky v jednoduchých hnědých zasklených rámečcích. 50ks rámečků pro grafiky formátu A3, A2, A1. Pozn.: sečtena kompletní výměra tiskové plochy</t>
  </si>
  <si>
    <t>IG 5/19a-g</t>
  </si>
  <si>
    <t>1250x1500</t>
  </si>
  <si>
    <t>IG 5/20</t>
  </si>
  <si>
    <t>Tisk na magnetickou folii tl. 0,8mm</t>
  </si>
  <si>
    <t>297x420</t>
  </si>
  <si>
    <t>IG 5/21</t>
  </si>
  <si>
    <t>420x594</t>
  </si>
  <si>
    <t>IG 5/22</t>
  </si>
  <si>
    <t>Tisk na folii samolepící pro vitríny VS 5/01, 02a, 02b, 03, 04, 05a, 5b, 06, 07, 08, 09a, 09b, 11</t>
  </si>
  <si>
    <t>(9279+361+3210+7410+6809+5010+3361+7410+6809+5010+6480+3361+1741+8340+11605+3810)x1557</t>
  </si>
  <si>
    <t>IG 6/01</t>
  </si>
  <si>
    <t>Tisk na strukturovanou tapetu</t>
  </si>
  <si>
    <t>1350x1000</t>
  </si>
  <si>
    <t>IG 6/02</t>
  </si>
  <si>
    <t>2000x1000</t>
  </si>
  <si>
    <t>IG 6/03</t>
  </si>
  <si>
    <t>IG 6/04</t>
  </si>
  <si>
    <t>IG 6/05</t>
  </si>
  <si>
    <t>3000x1000</t>
  </si>
  <si>
    <t>IG 6/06</t>
  </si>
  <si>
    <t>2300x1000</t>
  </si>
  <si>
    <t>IG 6/07</t>
  </si>
  <si>
    <t>1000x1000</t>
  </si>
  <si>
    <t>IG 6/08a</t>
  </si>
  <si>
    <t>1980x1000</t>
  </si>
  <si>
    <t>IG 6/08b</t>
  </si>
  <si>
    <t>1200x1000</t>
  </si>
  <si>
    <t>IG 6/9</t>
  </si>
  <si>
    <t>1680x1000</t>
  </si>
  <si>
    <t>IG-P 6/01a</t>
  </si>
  <si>
    <t>tisk na textil (dostatečně průsvitný textil, dostatečně sytý tisk) součást prvku EXPP6/09</t>
  </si>
  <si>
    <t>3764x2400</t>
  </si>
  <si>
    <t>IG-P 6/01b</t>
  </si>
  <si>
    <t>13550x2400</t>
  </si>
  <si>
    <t>IG-P 6/02a</t>
  </si>
  <si>
    <t>4293x2400</t>
  </si>
  <si>
    <t>IG-P 6/02b</t>
  </si>
  <si>
    <t>18860x2400</t>
  </si>
  <si>
    <t>IG-P 6/03a</t>
  </si>
  <si>
    <t>7033x2400</t>
  </si>
  <si>
    <t>IG-P 6/03b</t>
  </si>
  <si>
    <t>IG-P 6/04b</t>
  </si>
  <si>
    <t>12370x2400</t>
  </si>
  <si>
    <t>VV4 AV TECHNIKA A ŘÍZENÍ EXPOZICE</t>
  </si>
  <si>
    <t>stavební číslo místnosti</t>
  </si>
  <si>
    <t>Referenční produkt</t>
  </si>
  <si>
    <t>M 1/01</t>
  </si>
  <si>
    <t>AVT 1/01</t>
  </si>
  <si>
    <t>1.03a</t>
  </si>
  <si>
    <t xml:space="preserve">Projektor s ultrakrátkou projekční vzdáleností </t>
  </si>
  <si>
    <t>Projektor s ultrakrátkou projekční vzdáleností / 0.25 – 0,30:1/, min. rozlišení FULLHD(1920x1080) či WUXGA (1920x1200), DLP technologie, laser či led zdroj osvětlení, max 35dB hlučnost, svítivost min. 4500lm, vertikální i horizontální korekce lichoběžníkového zkreslení,  vstupy: min. 1× HDMI 1.4,  1× RS232,  1× LAN, menu projektoru v českém jazyce, podpora 360° manipulace a uchycení. Předpokládaná životkost světelného zdroje 30tis hodin. Projektor je designován pro provoz 24/7.</t>
  </si>
  <si>
    <t>Optoma ZU 500USTe</t>
  </si>
  <si>
    <t>Stojací držák  projektoru</t>
  </si>
  <si>
    <t>Stojací custom držák projektoru kombatibilní s dodávaných zařízením a designem interaktivního prvku.</t>
  </si>
  <si>
    <t>Atyp – výroba</t>
  </si>
  <si>
    <t>Modul přechodu IP na RS 232</t>
  </si>
  <si>
    <t>Převodník IP / RS 232 s web rozhraním pro nastavení parametrů. Převodník umožňuje POE napájení.</t>
  </si>
  <si>
    <t>Spo</t>
  </si>
  <si>
    <t>Mediaserver pro přehrávání a blendování obrazu</t>
  </si>
  <si>
    <t>PC v provedení se šestijádrovým procesorem o maximálním kmitočtu 4,6GHz. Bench mark procesoru minimálně 17000 bodů. Mini počítač je dále vybaven pamětí RAM o velikosti 16GB a interním diskem 256GB typu SSD. Výstupní videoporty jsou minimálně 3x DP, které jsou součástí nativní profesionální grafické karty, jenž podporuje HW podporu pro blend a warping obrazu. Minimální požadavky na GPU jsou: min. 7168 jader, podpora emulace EDID signálu, max spotřeba. 200w . Počítač je také vybaven USB porty typu 2.0 a 3.2 pro připojení periferií. Dodávka mini PC je bez OS.</t>
  </si>
  <si>
    <t>Dell s i5 12500</t>
  </si>
  <si>
    <t>Projekční folie</t>
  </si>
  <si>
    <t>Vysocekontrastní folie pro zadní projekci při působení parazitního světla. Projekční folie je středně šedé barvy s luminancí 0,5 a gramáží 450g/m2.</t>
  </si>
  <si>
    <t>Tuchler</t>
  </si>
  <si>
    <t xml:space="preserve">Soustava linearniho vedeni a haptickeho ovladace </t>
  </si>
  <si>
    <t>Na míru vytvořená cirkulární kolejnice, která obsahuje senzor pro detekci pohybu manuálního kontroleru včetně enkodéru, veškerého potřebného HW a SW. Více v technické zprávě.</t>
  </si>
  <si>
    <t>AVT 1/02</t>
  </si>
  <si>
    <t>Instalační nástěnný reproduktor</t>
  </si>
  <si>
    <t>Instalační dvoupásmová reprosoustava dodávaná s integrovaným nástěnným držákem. Základní parametry reprosoustavy:  výkom – 40W RMS, citlivost 86db/1W/1m, kmitočtový rozsah 100 Hz až 20kHZ. Reprosoustava je osazena měniči velikosti 3,0 palce a 0,5 palce. Reprosustavy jsou v bílé barvě.</t>
  </si>
  <si>
    <t>Artsound UNI 30</t>
  </si>
  <si>
    <t>Zesilovač pro reproduktory 2x50W</t>
  </si>
  <si>
    <t xml:space="preserve">Miniaturní instalační dvoukanálový zesilovač  třídy D s výkonem 2 x 50W pro výstupní impedanci 4 Ohm.    </t>
  </si>
  <si>
    <t>AQ digital</t>
  </si>
  <si>
    <t>Audio rozbočovač ¼ stereo</t>
  </si>
  <si>
    <t xml:space="preserve">Sluchátkový audio rozbočovač pro stereo signál typu ¼ OUT. Rozbočovač je vybaven neávislou regulací výstupní úrovně u každého kanálu. Základní parametry rozbočovače: odstup minmálně 90 dB, kmitočtový rozsah 20Hz až 20kHz, THD max 0,01%, maximální výstupní úroveň 14 dBu. </t>
  </si>
  <si>
    <t>AVT 1/03</t>
  </si>
  <si>
    <t>1.03b</t>
  </si>
  <si>
    <t>Soustava LED panelů včetně media playeru.</t>
  </si>
  <si>
    <t>Zadání dle technické zprávy.</t>
  </si>
  <si>
    <t>AVT 1/04</t>
  </si>
  <si>
    <t>1.03c</t>
  </si>
  <si>
    <t>55" display včetně držáku</t>
  </si>
  <si>
    <t>Display typu IPS-led, úhlopříčka 55 palců,svítivost minimálně 500cd/m2, Rozlišení 3840 x 2160 .Kontrast 1200/1.  Minimálně 1x HDMI IN,1x LAN s podporou protokolu PJ link, 1xRS232 Podpora HDR obrazu.audio výstup. Display je designován pro provoz 24/7.</t>
  </si>
  <si>
    <t>Panasonic TH55SQE1</t>
  </si>
  <si>
    <t>Mini PC pro přehrávání videa, 1 výstup</t>
  </si>
  <si>
    <t>Mini PC v provedení se čtyřjádrovým procesorem o maximálním kmitočtu 4,1GHz. Bench mark procesoru minimálně 12000 bodů. Mini počítač je dále vybaven pamětí RAM o velikosti 8GB a interním diskem 256GB typu SSD. Výstupní videoporty jseu HDMI a DP. Minipočítač je také vybaven USB porty typu 2.0 a 3.2 pro připojení periferií. Dodávka mini PC je bez OS.</t>
  </si>
  <si>
    <t>Dell s i3 typu 12100T</t>
  </si>
  <si>
    <t>Aktivní reproduktory</t>
  </si>
  <si>
    <t>Aktivní instalační  dvoupásmová instalační reprosoustava se zesilovačem výkonu 25W + 25W RMS, kmitočtový rozsah 80Hz až 20kHz. Reprosoustava je osazena měniči 1x 5,25 pavce a 1x 1,0 palce.</t>
  </si>
  <si>
    <t>Fonestar Sonora 5BA</t>
  </si>
  <si>
    <t>AVT 1/05</t>
  </si>
  <si>
    <t>M 2/01</t>
  </si>
  <si>
    <t>AVT 2/01</t>
  </si>
  <si>
    <t>1.22</t>
  </si>
  <si>
    <t>Papouch – EDGAR</t>
  </si>
  <si>
    <t>Držák projektoru</t>
  </si>
  <si>
    <t xml:space="preserve">Držák projektoru kombatibilní s dodávaným projektorem.  Ručně nastavitelný ve třech osách. Černá barva. </t>
  </si>
  <si>
    <t>Atyp- výroba</t>
  </si>
  <si>
    <t>Mini PC</t>
  </si>
  <si>
    <t>Mini PC v provedení se šestijádrovým procesorem o maximálním kmitočtu 4,6GHz. Bench mark procesoru minimálně 17000 bodů. Mini počítač je dále vybaven pamětí RAM o velikosti 16GB a interním diskem 256GB typu SSD. Výstupní videoporty jseu HDMI a DP. Minipočítač je také vybaven USB porty typu 2.0 a 3.2 pro připojení periferií. Dodávka mini PC je bez OS.</t>
  </si>
  <si>
    <t>Dell s i5 typu 12500</t>
  </si>
  <si>
    <t>AVT 2/20</t>
  </si>
  <si>
    <t>Dotyková obrazovka - 22"</t>
  </si>
  <si>
    <t>Provedení open frame. IPS nebo PVA nebo MVA technologie s rozlišením 1920 x 1080 pixelů.,  Svítivost panelu s dotykovou vrstvou 225cd/m2,doba odezvy 14ms, kontrast 1000/1. Panel je designován pro provoz 24/7. Panel je vybaven krycím sklem s kapacitním snímáním až 10 dotyků současně. Display je dodán v včetně náklopného držáku na zeď (min. 15 stupnů) a plachového barveného opláštění, které bude konzultované s architektem.</t>
  </si>
  <si>
    <t>ELO 2294L</t>
  </si>
  <si>
    <t>Externí napájecí zdroj dotykového displeje</t>
  </si>
  <si>
    <t>Externí napájecí zdroj dotykového displeje / 12V /.</t>
  </si>
  <si>
    <t>Mini PC pro dotykovou obrazovku s QR čtečkou</t>
  </si>
  <si>
    <t>AVT 2/02, 2/03, 2/04, 2/05</t>
  </si>
  <si>
    <t>50" display  včetně uchycení na stěnu</t>
  </si>
  <si>
    <t>Display typu IPS s úhlopříčkou 50 palců. Svítivost displeje min. 350cd/m2,rozlišení 3840 x 2160. Kontrast 4000/1,doba zotavení 8ms. Display je designován pro provoz 24/7. Vstupy minimálně  1xHDMI, LAN s podporou protokolu PJ link, Audio IN/OUT, R 232.</t>
  </si>
  <si>
    <t>Panasonic</t>
  </si>
  <si>
    <t>M 2/02</t>
  </si>
  <si>
    <t>AVT 2/06</t>
  </si>
  <si>
    <t>1.02</t>
  </si>
  <si>
    <t>Reproduktor určený pro zavěšení ze stropu</t>
  </si>
  <si>
    <t>Dvoupásmová instalační reprosoustava válcového tvaru určená pro zavěšení ze stropu.. Základní parametry reprosoustavy: kmitočtový rozsah 75Hz až 18kHz v pásmu +-3dB, výkon min. 75 W continuous, SPL max 111dB continuous, impedance 8 ohm. SPL max 111db – peak, citlivost 86 dB /1W/1m. Reprosoustava je osazena měniči velikosti 5,25 a 0,75 palce. Provedení bílá  barva.</t>
  </si>
  <si>
    <t>JBL Control 65P/T</t>
  </si>
  <si>
    <t>Audio Přehrávač</t>
  </si>
  <si>
    <t xml:space="preserve">Audio player s  podporou přehrávání  mp3, mp4, wav, MOV.  Výstup audio playeru je stereonní audio signál. Přehrávané audiosmyčky jsou umístěny na mikro SD kartě v playeru. Player podporuje ovládání  UDP či TCP protokol. Player je vybaven USB konektorem za účelem případného upgrade systému .  </t>
  </si>
  <si>
    <t>Bright Sign AU 335</t>
  </si>
  <si>
    <t>AVT 2/07</t>
  </si>
  <si>
    <t>Dotyková obrazovka - 15-16"</t>
  </si>
  <si>
    <t>Dotykový LCD panel s úhlopříčkou 15 až 16 palců. Rozlišení displeje minimálně 1366 x 768 pixelů, svítivost s dotykovou plochou Provedení o minimálně 270cd/m2., doba odezvy 10ms, kontrast minimálně 500/1. Display je optřen krycím sklem s kapacitním snímáním ař 10 dotyků současně. Display je designován na provoz 24/7 a jeho předpokládaná životnost je 50tis provozních hodin. Součástí dodávky je plechové barvené opláštění, které bude konzultované s architektem.</t>
  </si>
  <si>
    <t>ELO 1590L</t>
  </si>
  <si>
    <t>Externí napájecí zdroj dotykového displeje / 12V .</t>
  </si>
  <si>
    <t>Mini PC pro dotykovou obrazovku</t>
  </si>
  <si>
    <t>AVT 2/08</t>
  </si>
  <si>
    <t>AVT 2/09</t>
  </si>
  <si>
    <t>AVT 2/10</t>
  </si>
  <si>
    <t xml:space="preserve">Audio player s  podporou přehrávání  mp3, mp4, wav, MOV.  Výstup audio playeru je stereonní audio signál. Přehrávané audiosmyčky jsou umístěny na mikro SD kartě v playeru. Player podporuje ovládání i synchronizaci pomocí  UDP či TCP protokol..  </t>
  </si>
  <si>
    <t>AVT 2/11</t>
  </si>
  <si>
    <t>AVT 2/12</t>
  </si>
  <si>
    <t>AVT 2/13</t>
  </si>
  <si>
    <t>M 2/03</t>
  </si>
  <si>
    <t>AVT 2/14</t>
  </si>
  <si>
    <t>1.01</t>
  </si>
  <si>
    <t>Virtuální mikroskop</t>
  </si>
  <si>
    <t xml:space="preserve">Viz specifikace v AV Technické dokumentaci. </t>
  </si>
  <si>
    <t>Petriho miska s QR kódem</t>
  </si>
  <si>
    <t xml:space="preserve">Petriho miska, která má na sobě umístěn QR kód, jenž je rozpoznán pomocí optického senzoru virtuálního mikroskopu. Petriho miska má kruhové grafické prvky, které jsou zality v epoxidu. </t>
  </si>
  <si>
    <t>Mini PC pro ovládání mikroskopu</t>
  </si>
  <si>
    <t xml:space="preserve"> PC v provedení s dvanáctijádrovým  procesorem o maximálním kmitočtu 4,9GHz. Bench mark procesoru minimálně 26000 bodů.  Počítač je dále vybaven pamětí RAM o velikosti 16GB a interním diskem 512GB typu SSD. Grafická karta má interní paměť 16GB a je vybaveny čtyřmi  výstupními porty typu mini DP. Minipočítač je také vybaven USB porty typu 2.0 a 3.2 pro připojení periferií. Dodávka mini PC je bez OS. Součástí je grafická karta, která má min. 3DP výstupy, podporu EDID konfigurace a min. počet bodu 19000 v Passmarku.</t>
  </si>
  <si>
    <t>Kamera pro snímání QR kódu s identifikací natočení kódu</t>
  </si>
  <si>
    <t>AVT 2/15</t>
  </si>
  <si>
    <t>42" - 43" display včetně uchycení</t>
  </si>
  <si>
    <t>Display úhlopříčky 43 palců typu edge LED s rozlišením 3840. Display je designován pro provoz 24/7. Základní parametry displeje svítivost 500cd/m2, statický kontrast 4000/1, doba zotavení 8ms, Haze 44%.</t>
  </si>
  <si>
    <t>Samsung QM 43L</t>
  </si>
  <si>
    <t>AVT 2/16</t>
  </si>
  <si>
    <t>AVT 2/17</t>
  </si>
  <si>
    <t>AVT 2/18</t>
  </si>
  <si>
    <t>AVT 2/19</t>
  </si>
  <si>
    <t>M 3/01</t>
  </si>
  <si>
    <t>AVT 3/01</t>
  </si>
  <si>
    <t>1.04</t>
  </si>
  <si>
    <t>AVT 3/02</t>
  </si>
  <si>
    <t>ELO 2202L</t>
  </si>
  <si>
    <t>AVT 3/03</t>
  </si>
  <si>
    <t>Dotyková obrazovka - 43" s antireflexním povrchem</t>
  </si>
  <si>
    <t>Provedení displeje  typu open frame s technologií active matrix TFT,  rozlišením 1920 x 1080 pixelů.,  Svítivost panelu s dotykovou vrstvou 380cd/m2,doba odezvy 8ms, kontrast 4000/1. Panel je designován pro provoz 24/7. Panel je vybaven krycím sklem s kapacitním snímáním až 40 dotyků současně. Životnost  displeje udávaná výrobcem je minimálně 50000 provozních hodin.. Display je dodán v včetně náklopného držáku na zeď (min. 15 stupnů) a plechového barveného opláštění, které bude konzultované s architektem.</t>
  </si>
  <si>
    <t>M 4/03</t>
  </si>
  <si>
    <t>AVT 4/01</t>
  </si>
  <si>
    <t>2.09</t>
  </si>
  <si>
    <t>Dotyková obrazovka – 15,6 palce</t>
  </si>
  <si>
    <t xml:space="preserve">Dotykový display v provedení open frame.  Rozlišení displeje  1366 x 768 pixelů.,  Svítivost panelu s dotykovou vrstvou 270cd/m2,doba odezvy 10ms, kontrast 500/1. Panel je designován pro provoz 24/7. Panel je vybaven krycím sklem s kapacitním snímáním až 10 dotyků současně. </t>
  </si>
  <si>
    <t>ELO 1593L</t>
  </si>
  <si>
    <t>Mini PC pro ovládání dalekohledu a přehrávání požadovaných videí</t>
  </si>
  <si>
    <t>AVT 4/02</t>
  </si>
  <si>
    <t>AVT 4/03</t>
  </si>
  <si>
    <t>Dotyková obrazovka - 43"</t>
  </si>
  <si>
    <t>ELO 4303L</t>
  </si>
  <si>
    <t>AVT 4/13</t>
  </si>
  <si>
    <t>Interkativní klaviatura</t>
  </si>
  <si>
    <t>Popis dle Technické zprávy</t>
  </si>
  <si>
    <t>AVT 4/12</t>
  </si>
  <si>
    <t xml:space="preserve"> M 4/05</t>
  </si>
  <si>
    <t>AVT 4/04</t>
  </si>
  <si>
    <t>2.08</t>
  </si>
  <si>
    <t xml:space="preserve"> PC pro simulátor letu ptáka</t>
  </si>
  <si>
    <t>dell s i7 typu 12700</t>
  </si>
  <si>
    <t>Display pro letový simulátor</t>
  </si>
  <si>
    <t xml:space="preserve">Display úhlopříčky 75 palců  s rozlišením 3840 x 2180. Display je designován pro provoz 18/7. Ostatní parametry displeje: statický kontrast 1200/1, svítivost 500cd/m2, doba odezvy 8ms , Anti-glare 25% </t>
  </si>
  <si>
    <t>Panasonic TH 75 EQ2</t>
  </si>
  <si>
    <t>TOF kamera pro simulátor</t>
  </si>
  <si>
    <t>Kamera typu TOF s rozlišením obrazového čipu munimálně 12MP. Výstupní rozlišení obrazu 3840 x 2180/30Hz.se synchronizací hloubkovým sensorem s minimálním rozlišení 1MP. Kamera má možnost otevření SDK pro programování různých aplikací. Kamera je vybavena možností synchronizace s ostatními TOF kamerami</t>
  </si>
  <si>
    <t>Azure Kinect DK</t>
  </si>
  <si>
    <t>AVT 4/05</t>
  </si>
  <si>
    <t>AVT 4/06,AVT 4/07</t>
  </si>
  <si>
    <t>Digitální váha</t>
  </si>
  <si>
    <t xml:space="preserve">Digitální váha rozměru 1000x1000mm dle specifikace v technické zprávě. Možnost komunikace a vyčítání informací po LAN, USB či RS485 protokolu. Přesnost 100g. </t>
  </si>
  <si>
    <t>Dotyková obrazovka - 43" pokrytá špionážní folií</t>
  </si>
  <si>
    <t>Mini PC pro mereni z digitální váhy a obrazovku.</t>
  </si>
  <si>
    <t xml:space="preserve"> M 4/06</t>
  </si>
  <si>
    <t>AVT 4/08</t>
  </si>
  <si>
    <t xml:space="preserve">Audio zesilovač </t>
  </si>
  <si>
    <t>Zpětná projekční lepící fólie</t>
  </si>
  <si>
    <t>Zpětná projekční folie, rozměr min. 8860x2085mm určená pro lepení na sklo. Lepení bude provedeno profesionálem, aby nedošlo k tvorbě defektů (např. vzduchových kapslí)</t>
  </si>
  <si>
    <t>Projektor typu ultrashort</t>
  </si>
  <si>
    <t>Papouch EDGAR</t>
  </si>
  <si>
    <t xml:space="preserve">Držák projektoru kombatibilní s dodávaným projektorem.  Ručně nastavitelný horizontální a vertikální sklon. Černá barva. </t>
  </si>
  <si>
    <t>Mini PC pro interaktivní hru a blendování obrazu, 4 výstupy včetně 2 POE lidarových senzorů</t>
  </si>
  <si>
    <r>
      <rPr>
        <sz val="11"/>
        <color theme="1"/>
        <rFont val="Arial"/>
      </rPr>
      <t xml:space="preserve"> PC v provedení s dvanáctijádrovým  procesorem o maximálním kmitočtu 4,9GHz. Bench mark procesoru minimálně 26000 bodů.  Počítač je dále vybaven pamětí RAM o velikosti 16GB a interním diskem 512GB typu SSD. Minipočítač je také vybaven USB porty typu 2.0 a 3.2 pro připojení periferií. Dodávka mini PC je bez OS.  Výstupní videoporty jsou minimálně 4x DP, které jsou součástí nativní profesionální grafické karty, jenž podporuje HW podporu pro blend a warping obrazu. Minimální požadavky na GPU jsou: min. 7168 jader, podpora emulace EDID signálu, max spotřeba. 200w . Počítač je také vybaven USB porty typu 2.0 a 3.2 pro připojení periferií. Dodávka mini PC je speciální verzi OS, který podporuje tvorbu dotykových ploch a komunikaci s herním enginem Unity či Unreal. Součástí je i sada </t>
    </r>
    <r>
      <rPr>
        <b/>
        <sz val="11"/>
        <color theme="1"/>
        <rFont val="Arial"/>
      </rPr>
      <t>dvou</t>
    </r>
    <r>
      <rPr>
        <sz val="11"/>
        <color theme="1"/>
        <rFont val="Arial"/>
      </rPr>
      <t xml:space="preserve"> lidarových senzorů, které komunikují přes POE a umožnují rychlost snímaní dotykové plochy v minimální frekvencí 40hz. Váha lidarového senzoru je minimálně: 129g. Parametry lidarového senzoru: uhlové rozlišení: 0.125°, dosah: min. 10m, napájení 12-24V, přesnost: ±40mm*1, certifikace IP65</t>
    </r>
  </si>
  <si>
    <t xml:space="preserve"> M 4/03</t>
  </si>
  <si>
    <t>AVT 4/14</t>
  </si>
  <si>
    <t>1.09b</t>
  </si>
  <si>
    <t xml:space="preserve"> M 4/01</t>
  </si>
  <si>
    <t>AVT 4/16</t>
  </si>
  <si>
    <t xml:space="preserve"> M 4/04</t>
  </si>
  <si>
    <t>AVT 4/17</t>
  </si>
  <si>
    <t>1.09c</t>
  </si>
  <si>
    <t xml:space="preserve"> M 4/02</t>
  </si>
  <si>
    <t>AVT 4/18</t>
  </si>
  <si>
    <t>1.09a</t>
  </si>
  <si>
    <t>Provedení open frame. IPS nebo PVA nebo MVA technologie s rozlišením 1920 x 1080 pixelů.,  Svítivost panelu s dotykovou vrstvou 225cd/m2,doba odezvy 14ms, kontrast 1000/1. Panel je designován pro provoz 24/7. Panel je vybaven krycím sklem s kapacitním snímáním až 10 dotyků současně. Display je dodán v včetně náklopného držáku na zeď (min. 15 stupnů) a plechového barveného opláštění, které bude konzultované s architektem.</t>
  </si>
  <si>
    <t>M 5/01</t>
  </si>
  <si>
    <t>AVT 5/01</t>
  </si>
  <si>
    <t>2.03c</t>
  </si>
  <si>
    <t>M 5/02</t>
  </si>
  <si>
    <t>AVT 5/06</t>
  </si>
  <si>
    <t>2.03b</t>
  </si>
  <si>
    <t>AVT 5.12</t>
  </si>
  <si>
    <t>Miniaturní instalační reproduktor</t>
  </si>
  <si>
    <t>Miniaturní instalační reprosoustavy s jedním měničem velikosti 2,5 palce. 
Kmitočtový rozsah 150Hz až 18kHz, výkon min. 15W continuous, citlivost 88dB. Reproduktory má integrovaný nástěnný držák</t>
  </si>
  <si>
    <t>Fonestar CUBE 62</t>
  </si>
  <si>
    <t xml:space="preserve">AV  player s  podporou přehrávání  mp3, mp4, wav, MOV.  Výstup audio playeru je stereonní audio signál. Přehrávané audiosmyčky jsou umístěny na mikro SD kartě v playeru. Player podporuje ovládání  UDP či TCP protokol. Player je vybaven USB konektorem za účelem případného upgrade systému , nebo řízení z periferií </t>
  </si>
  <si>
    <t>Bright Sign HD 1024</t>
  </si>
  <si>
    <t>Indučkní tlačítko</t>
  </si>
  <si>
    <t xml:space="preserve"> Sada čtyřikrát  indukční nízkoprofilové tlačítko nalepené zevnitř skla vitríny . Tlačítka jsou včetně řídícího kontroleru s výstupem USB pro přímou komunikaci s audio přehrávačem.</t>
  </si>
  <si>
    <t>Mexmosphere XT-4FW6 + XM-135M34</t>
  </si>
  <si>
    <t>M 5/03</t>
  </si>
  <si>
    <t>AVT 5/15</t>
  </si>
  <si>
    <t>2.04</t>
  </si>
  <si>
    <t>42" - 43" display včerně uchycení</t>
  </si>
  <si>
    <t>AVT 5/16</t>
  </si>
  <si>
    <t>Mini PC pro přehrávání a blendování obrazu, 2 výstupy</t>
  </si>
  <si>
    <t xml:space="preserve"> PC v provedení s dvanáctijádrovým  procesorem o maximálním kmitočtu 4,9GHz. Bench mark procesoru minimálně 26000 bodů.  Počítač je dále vybaven pamětí RAM o velikosti 16GB a interním diskem 512GB typu SSD. Grafická karta má interní paměť 4GB a je vybavena minimálně 2 výstupními porty typu mini DP. Minipočítač je také vybaven USB porty typu 2.0 a 3.2 pro připojení periferií. Dodávka mini PC je bez OS.</t>
  </si>
  <si>
    <t>AVT 5/22</t>
  </si>
  <si>
    <t>M 6/01</t>
  </si>
  <si>
    <t>AVT 6/01,AVT 6/03, AVT 6/04, AVT 6/05</t>
  </si>
  <si>
    <t>2.24</t>
  </si>
  <si>
    <t>M 6/02</t>
  </si>
  <si>
    <t>AVT 6/06</t>
  </si>
  <si>
    <t>2.02</t>
  </si>
  <si>
    <t>ELO 3243L</t>
  </si>
  <si>
    <t>AVT 6/07</t>
  </si>
  <si>
    <t>AVT 6/08 + AVT 6/11</t>
  </si>
  <si>
    <t>Reproduktor kruhový vestavný.</t>
  </si>
  <si>
    <t>Dvoupásmouvý reproduktor určený pro zabudování do sádrokartonových stropů. Rerpoduktor je kruhového tvaru s kovovou magnetickou mřížkou která umožňuje změnu barvy. Základní parametry reproduktoru: výkon 60W peak, citlivost 86dB, kmitočtový rozsah 90 Hz až 20kHz</t>
  </si>
  <si>
    <t>Atrsound FL401</t>
  </si>
  <si>
    <t>AVT 6/09</t>
  </si>
  <si>
    <t>AVT 6/10</t>
  </si>
  <si>
    <t>M 6/03</t>
  </si>
  <si>
    <t>AVT 6/12</t>
  </si>
  <si>
    <t>AVT 6/13</t>
  </si>
  <si>
    <t>AVT 6/14+ 6/17</t>
  </si>
  <si>
    <t>AVT 6/15</t>
  </si>
  <si>
    <t>Mini PC v provedení se čtyřjádrovým procesorem o maximálním kmitočtu 4,1GHz. Bench mark procesoru minimálně 12600 bodů. Mini počítač je dále vybaven pamětí RAM o velikosti 8GB a interním diskem 256GB typu SSD. Výstupní videoporty jseu HDMI a DP. Minipočítač je také vybaven USB porty typu 2.0 a 3.2 pro připojení periferií. Dodávka mini PC je bez OS.</t>
  </si>
  <si>
    <t>AVT 6/16</t>
  </si>
  <si>
    <t>AVT 6/18</t>
  </si>
  <si>
    <t>AVT 6/19</t>
  </si>
  <si>
    <t>Obecne</t>
  </si>
  <si>
    <t xml:space="preserve">Instalační položky </t>
  </si>
  <si>
    <t>Drobný instalční materiál včetně propojovacích  signálových i silových kabelu a kotvících materiálů</t>
  </si>
  <si>
    <t xml:space="preserve">set </t>
  </si>
  <si>
    <t>Instalace AV techniky včetně účasti na KD</t>
  </si>
  <si>
    <t>Licence pro zařízení třetích stran / CUE /</t>
  </si>
  <si>
    <t>Oživení a základní sw pro řízení osvětlení a AV</t>
  </si>
  <si>
    <t>Zkušební provoz včetně zaškolení obsluhy</t>
  </si>
  <si>
    <t>Dokumentace skutečného provedení včetně návodu k obsluze</t>
  </si>
  <si>
    <t>kpl</t>
  </si>
  <si>
    <t>VV5 AV OBSAH</t>
  </si>
  <si>
    <t>AVT 1/01 a AVT 1/02</t>
  </si>
  <si>
    <t>Unikatní řešení - Mapa kraje</t>
  </si>
  <si>
    <t>dle technické zprávy</t>
  </si>
  <si>
    <t>Unikatní řešení - Model muzea</t>
  </si>
  <si>
    <t>Postprodukce dodaných videí</t>
  </si>
  <si>
    <t>Mapping na reliéf</t>
  </si>
  <si>
    <t>Herní kiosek do celumuzejní hry</t>
  </si>
  <si>
    <t>Audiostopa zvuky moře</t>
  </si>
  <si>
    <t>Interaktivní příběh</t>
  </si>
  <si>
    <t>AVT 2/14 - 2/19</t>
  </si>
  <si>
    <t>AVT 3/04 - 3/20</t>
  </si>
  <si>
    <t>Audio komentář</t>
  </si>
  <si>
    <t>M 3/02</t>
  </si>
  <si>
    <t>AR AVT 3/21 - 3/26</t>
  </si>
  <si>
    <t>1.11</t>
  </si>
  <si>
    <t>AR 2D animace</t>
  </si>
  <si>
    <t>M 4/01</t>
  </si>
  <si>
    <t>Interaktivní příběh s 3D animacemi</t>
  </si>
  <si>
    <t>M 4/02</t>
  </si>
  <si>
    <t>AVT 4/01 - 4/02</t>
  </si>
  <si>
    <t>Interaktivní dalekohledy</t>
  </si>
  <si>
    <t>AVT 4/12, 4/13</t>
  </si>
  <si>
    <t>Unikatní řešení - Přiřazování zvuků</t>
  </si>
  <si>
    <t>M 4/04</t>
  </si>
  <si>
    <t>AVT 4/04, 4/05</t>
  </si>
  <si>
    <t>Letecký simulátor</t>
  </si>
  <si>
    <t>AVT 4/06, 4/07</t>
  </si>
  <si>
    <t>Digitální interaktivní váha</t>
  </si>
  <si>
    <t>AVT 4/08 - 4/11</t>
  </si>
  <si>
    <t>2.07</t>
  </si>
  <si>
    <t>Házecí stěna se zimní krajinou a 2D animacemi</t>
  </si>
  <si>
    <t>Mandala života</t>
  </si>
  <si>
    <t>AVT 5/02-5/05</t>
  </si>
  <si>
    <t>AVT 5/07-5/12</t>
  </si>
  <si>
    <t>AVT 5/13</t>
  </si>
  <si>
    <t>Plakátovací sloup</t>
  </si>
  <si>
    <t>AVT 5/14</t>
  </si>
  <si>
    <t>AVT 5/15-5/16</t>
  </si>
  <si>
    <t>Speciální herní kiosek</t>
  </si>
  <si>
    <t>AVT 5/17-5/23</t>
  </si>
  <si>
    <t>2.04 a 2.11</t>
  </si>
  <si>
    <t>M 5/04</t>
  </si>
  <si>
    <t>AR AVT 5/18 - 5/22</t>
  </si>
  <si>
    <t>2.10</t>
  </si>
  <si>
    <t>AVT 6/01-6/05</t>
  </si>
  <si>
    <t>AVT 6/08</t>
  </si>
  <si>
    <t>Audiostopa zvuky lesa</t>
  </si>
  <si>
    <t>AVT 6/11</t>
  </si>
  <si>
    <t>AVT 6/14</t>
  </si>
  <si>
    <t>AVT 6/17</t>
  </si>
  <si>
    <t>Unikatní řešení - interaktivní mapa kraje 2</t>
  </si>
  <si>
    <t>VV6 OSTATNÍ</t>
  </si>
  <si>
    <t>serverovna</t>
  </si>
  <si>
    <t>EMM Řídící systém expozice a management obsahu</t>
  </si>
  <si>
    <t>dle technické zprávy, licence EMM Core a všechny EMM Client pro celou expozici</t>
  </si>
  <si>
    <t>EMM Řídící server umístěný v racku</t>
  </si>
  <si>
    <t>PC (case mini) maximální rozměry 220x42x251 mm s 65W zdrojem, pasivním chlazením, výkonem CPU min. 2250 bodu dle nezávislého testu cpubenchmark.net, operační paměti 16GB, interní uložiště s kapacitou min. 4TB , Gbit síťovou kartou, obsahuje 1x DP či HDMI podporující rozlišení až 3840 x 2160 @ 60 Hz, 2x USB 3.0, 4x USB 2.0, klávesnici a myš stejného výrobce, modulární verze operačního systému</t>
  </si>
  <si>
    <t>Systém řízení osvětlení pomocí sběrnice DALI</t>
  </si>
  <si>
    <t>Rozvaděč R1.1</t>
  </si>
  <si>
    <t>Řídící jednotka instalace</t>
  </si>
  <si>
    <t>Řídící jednotka expozice v provedení na DIN lištu. Jednotka je osazena následujícími porty : 1x LAN typu 10/100, 1x DALI port, 1 x RS232/485 port + 4x univerzální versatile port</t>
  </si>
  <si>
    <t>Budič sběrnice DALI</t>
  </si>
  <si>
    <t>Zdroj pro buzení sběrnice DALI do celkového proudu až 240 mA.</t>
  </si>
  <si>
    <t>Jednotka řízení DALI sběrnice pomocí IP protokolu</t>
  </si>
  <si>
    <t>Jednotka pro řízení zařízení vybavených rozhraním DALI 1 a DALI2. Jednotka je vybavena LAN rozhraním s web serverem a umožňuje řízení , nastavování a adresaci až 64 DALI zařízení. Jednotka je v provedení na DIN lištu.</t>
  </si>
  <si>
    <t>Jednotka řízení dvou DALI sběrnic pomocí IP protokolu</t>
  </si>
  <si>
    <t>Jednotka pro řízení zařízení vybavených rozhraním DALI 1 a DALI2. Jednotka je vybavena výstupy pro řízení dvou DALI sběrnic. Jednotka je vybavena LAN rozhraním s web serverem a umožňuje řízení , nastavování a adresaci až 2x64 DALI zařízení. Jednotka je v provedení na DIN lištu.</t>
  </si>
  <si>
    <t>Spínací jednotka 8x16A</t>
  </si>
  <si>
    <t>Spínací jednotka 8x16A v provedení na DIN lištu. Jednotka je řízena pomocí IP a je vybavena web rozhraním pro nastavení lokálních funkcí jednotlivých rele.</t>
  </si>
  <si>
    <t>Průmyslový zdroj 24DC</t>
  </si>
  <si>
    <t>Průmyslový napájecí zdroj 24 DC – 2,5A v provedení na DIN lištu .Pracovní teplota zdroje od -30 do +70 stuňů.</t>
  </si>
  <si>
    <t>Průmyslový LAN switch 8 portů</t>
  </si>
  <si>
    <t>Průmyslový LAN switch 8 portů typu 10/100/1000 BaseT. Switch je v provedení na stěnu, nebo na DIN lištu. Je energeticky efektivní podle standartu 802az. Switch je bez managementu. Napájení svitche je v rozsahu 12 až 48V/DC. Jednotlivé porty\ jsou vybaveny přepěťovou ochranou do 6kV. Switch je konstruován pro rozsah pracovních teplot od -30 až do +70 stupňů</t>
  </si>
  <si>
    <t>Jistič 10A/B</t>
  </si>
  <si>
    <t>Jistič jednopólový typu 10A/B. Zkratový odpínací proud 6kA, jmenovité izolační napětí 500V</t>
  </si>
  <si>
    <t>Drobný instalační materiál</t>
  </si>
  <si>
    <t>Rozvaděč R1.2</t>
  </si>
  <si>
    <t>Rozvaděč R2.1</t>
  </si>
  <si>
    <t>Rozvaděč R2.2</t>
  </si>
  <si>
    <t>Průmyslový LAN switch 16 portů</t>
  </si>
  <si>
    <t>Průmyslový LAN switch 16 portů typu 10/100/1000 BaseT. Switch je v provedení na stěnu, nebo na DIN lištu. Je energeticky efektivní podle standartu 802az. Switch je bez managementu. Napájení svitche je v rozsahu 12 až 48V/DC. Jednotlivé porty\ jsou vybaveny přepěťovou ochranou do 6kV. Switch je konstruován pro rozsah pracovních teplot od -30 až do +70 stupňů</t>
  </si>
  <si>
    <t>Systém sledování pohybu návštěvníků</t>
  </si>
  <si>
    <t>1NP</t>
  </si>
  <si>
    <t>Mikrovlný senzor přítomnosti osob</t>
  </si>
  <si>
    <t>Mikrovlný senzor přítomnosti osob . Senzor je určený pro instalaci do stropu a podává informaci po celou dobu přítomnosti návštěvníka ve hlídané místnosti. Senzor má poe napájení a informace posílá pomocí interní datové sítě. Senzor je vybaven web rozhraním umožňujícím nastavení základních parametrů senzoru.</t>
  </si>
  <si>
    <t>2NP</t>
  </si>
  <si>
    <t>Programování řízení světel pomocí DALI</t>
  </si>
  <si>
    <t>Programování řízení expozice</t>
  </si>
  <si>
    <t>Zaškolení obsluhy</t>
  </si>
  <si>
    <t>diorama Krkonoše</t>
  </si>
  <si>
    <t>zmije obecná</t>
  </si>
  <si>
    <t>plastový model ve skutečné velikosti, délka alespoň 40 cm</t>
  </si>
  <si>
    <t>diorama Broumovsko</t>
  </si>
  <si>
    <t>mlok skvrnitý</t>
  </si>
  <si>
    <t>plastový model ve skutečné velikosti</t>
  </si>
  <si>
    <t>diorama Plachta</t>
  </si>
  <si>
    <t>blatnice skvrnitá</t>
  </si>
  <si>
    <t>ropucha zelená</t>
  </si>
  <si>
    <t>ropucha krátkonohá</t>
  </si>
  <si>
    <t>rosnička zelená</t>
  </si>
  <si>
    <t>sysel obecný</t>
  </si>
  <si>
    <t>dermoplastický preparát</t>
  </si>
  <si>
    <t>čirůvka havelka</t>
  </si>
  <si>
    <t>diorama Labe, Orlice</t>
  </si>
  <si>
    <t>rak říční</t>
  </si>
  <si>
    <t>štika obecná</t>
  </si>
  <si>
    <t>dermoplastický preparát nebo silikonový model; délka alespoň 60 cm pozn: případně lze nahradit parmou říční - délka alespoň 50 cm</t>
  </si>
  <si>
    <t>bolen dravý</t>
  </si>
  <si>
    <t>dermoplastický preparát nebo silikonový model; délka alespoň 60 cm</t>
  </si>
  <si>
    <t>plch velký</t>
  </si>
  <si>
    <t>obojživelník Korkonterpeton kalnense z Arnultovic</t>
  </si>
  <si>
    <t>odlitek pozn: spolupráce N. muzeum Praha</t>
  </si>
  <si>
    <t>stopa dinosaura Coelophysis – 35×30 cm</t>
  </si>
  <si>
    <t>odlitek pozn: spolupráce Chlupáčovo muzeum historie Země, restaurátor p. Vlastimil Sloup</t>
  </si>
  <si>
    <t>ryba Halec sternbergi – 70×30 cm</t>
  </si>
  <si>
    <t>ryba Halec sternbergi – 60×25 cm</t>
  </si>
  <si>
    <t>ryba Macropoma – 60×20 cm</t>
  </si>
  <si>
    <t>Obojživelníci, plazi</t>
  </si>
  <si>
    <t>VODA – VD 6/01 – diorama</t>
  </si>
  <si>
    <t>skokan zelený</t>
  </si>
  <si>
    <t>plastové modely různě vypadajících jedinců ve skutečné velikosti pozn: skupina na hladině stojaté vody v době rozmnožování</t>
  </si>
  <si>
    <t>VODA – VE6/01 – sokl</t>
  </si>
  <si>
    <t>kuňka obecná</t>
  </si>
  <si>
    <t>plastové modely ve skutečné velikosti pozn: 1 ex. ve výstražné pozici (most), 1 ex. pohledově z břišní strany</t>
  </si>
  <si>
    <t>skokan ostronosý</t>
  </si>
  <si>
    <t>plastové modely ve skutečné velikosti pozn: samci v době rozmnožování (modrá žába)</t>
  </si>
  <si>
    <t>čolek velký</t>
  </si>
  <si>
    <t>plastové modely ve skutečné velikosti pozn: samec + samice ve vodní fázi</t>
  </si>
  <si>
    <t>LES – VD6/02 – diorama</t>
  </si>
  <si>
    <t>plastové modely různě vypadajících jedinců (skvrnění, fáze pohybu, velikost) ve skutečné velikosti pozn: skupina mloků v okolí vlhkého žlebu v bukovém lese</t>
  </si>
  <si>
    <t>LES – VE6/02 – sokl</t>
  </si>
  <si>
    <t>skokan hnědý</t>
  </si>
  <si>
    <t>plastový model ve skutečné velkosti</t>
  </si>
  <si>
    <t>čolek horský</t>
  </si>
  <si>
    <t>plastový model ve skutečné velkosti pozn: samec + samice ve vodní fázi</t>
  </si>
  <si>
    <t>BEZLESÍ – VD6/03 – diorama</t>
  </si>
  <si>
    <t>užovka hladká</t>
  </si>
  <si>
    <t>ještěrka obecná</t>
  </si>
  <si>
    <t>plastové modely ve skutečné velikosti pozn: samec + samice</t>
  </si>
  <si>
    <t>BEZLESÍ – VE6/03 – sokl</t>
  </si>
  <si>
    <t>Korýši</t>
  </si>
  <si>
    <t>VODA – VE6/01 – sokl nebo vitrína VS 6/01</t>
  </si>
  <si>
    <t>žábronožka sněžní</t>
  </si>
  <si>
    <t>model 30 cm (zvětšení cca 1:15) pozn: samec + samice</t>
  </si>
  <si>
    <t>listonoh letní</t>
  </si>
  <si>
    <t>model 30 cm (zvětšení cca 1:10)</t>
  </si>
  <si>
    <t>Preparáty</t>
  </si>
  <si>
    <t>VODA - VD 6/01 – diorama</t>
  </si>
  <si>
    <t>bobr evropský</t>
  </si>
  <si>
    <t>dermoplastický preparát pozn: zajištění kadáverů zvířat a zhotovení preparátů včetně</t>
  </si>
  <si>
    <t>Houby a lišejníky</t>
  </si>
  <si>
    <t>lišejník</t>
  </si>
  <si>
    <t>model cca 30 cm</t>
  </si>
  <si>
    <t>muchomůrka královská</t>
  </si>
  <si>
    <t>plastový (příp. polystyrenový) model ve skutečné velikosti</t>
  </si>
  <si>
    <t>muchomůrka červená</t>
  </si>
  <si>
    <t>hřib kříšť</t>
  </si>
  <si>
    <t>hřib nachovýtrusý</t>
  </si>
  <si>
    <t>choroš šupinatý</t>
  </si>
  <si>
    <t>ryzec smrkový</t>
  </si>
  <si>
    <t>ryzec ďubkovaný</t>
  </si>
  <si>
    <t>Hmyz</t>
  </si>
  <si>
    <t>VODA – VS 6/01</t>
  </si>
  <si>
    <t>klínatka rohatá</t>
  </si>
  <si>
    <t>VODA – VE 6/01 – sokl</t>
  </si>
  <si>
    <t>motýlice</t>
  </si>
  <si>
    <t>vážka červená</t>
  </si>
  <si>
    <t>šídlo (Aeschna sp. nebo Anax sp.)</t>
  </si>
  <si>
    <t>vážka jasnoskvrnná</t>
  </si>
  <si>
    <t>model o velikosti 30 cm</t>
  </si>
  <si>
    <t>žahalka šestiskvrnná</t>
  </si>
  <si>
    <t>model o velikosti 20 cm</t>
  </si>
  <si>
    <t>rýhonosec Coniocleonus nebulosus</t>
  </si>
  <si>
    <t>model recentního stromatolitu</t>
  </si>
  <si>
    <t>pozn: velikost min 30 cm; reference: Žraločí zátoka v Austrálii</t>
  </si>
  <si>
    <t>VS 5/02A</t>
  </si>
  <si>
    <t>realistický model hnědé řasy (chaluhy)</t>
  </si>
  <si>
    <t>plast pozn: reálný druh, lze i jen část „stonku“; velikost min 100 cm</t>
  </si>
  <si>
    <t>VE 5/01</t>
  </si>
  <si>
    <t>model květu Rafflesia arnoldii</t>
  </si>
  <si>
    <t>pozn: průměr cca 60 cm</t>
  </si>
  <si>
    <t>didaktické modely stavby květu</t>
  </si>
  <si>
    <t>výtrusnice (např. kapradiny)</t>
  </si>
  <si>
    <t>plast pozn: zvětšeno; celek i řez, příp. detail</t>
  </si>
  <si>
    <t>květ nahosemenné rostliny</t>
  </si>
  <si>
    <t>květ krytosemenné rostliny</t>
  </si>
  <si>
    <t>květenství úbor (diferenciace květů)</t>
  </si>
  <si>
    <t>plast pozn: např. heřmánek, pampeliška nebo slunečnice; zvětšeno; celek a detail na dva typy květů v rámci květenství</t>
  </si>
  <si>
    <t>rašeliník</t>
  </si>
  <si>
    <t>plast, příp. textil+plast pozn: trs alespoň 10 lodyžek</t>
  </si>
  <si>
    <t>přeslička</t>
  </si>
  <si>
    <t>plast, příp. textil+plast pozn: trs alespoň 5 stonků, výška alespoň 30 cm</t>
  </si>
  <si>
    <t>kapradina parožnatka</t>
  </si>
  <si>
    <t>plast, příp. textil+plast pozn: výška alespoň 40 cm</t>
  </si>
  <si>
    <t>jinan dvoulaločný</t>
  </si>
  <si>
    <t>plast, příp. textil+plast pozn: větvička s listy, alespoň 30 cm</t>
  </si>
  <si>
    <t>borovice</t>
  </si>
  <si>
    <t>cykas</t>
  </si>
  <si>
    <t>plast, příp. textil+plast pozn: celá rostlina, výška alespoň 60 cm</t>
  </si>
  <si>
    <t>magnolie</t>
  </si>
  <si>
    <t>plast, příp. textil+plast pozn: větvička s květy; alespoň 30 cm</t>
  </si>
  <si>
    <t>leknín</t>
  </si>
  <si>
    <t>plast, příp. textil+plast pozn: rozvitý a nerozvitý květ + 4-5 listů</t>
  </si>
  <si>
    <t>kaktus</t>
  </si>
  <si>
    <t>plast, příp. textil+plast pozn: výška alespoň 30 cm</t>
  </si>
  <si>
    <t>láčkovka</t>
  </si>
  <si>
    <t>plast, příp. textil+plast pozn: rostlina s alespoň 3 láčkami</t>
  </si>
  <si>
    <t>vřes</t>
  </si>
  <si>
    <t>plast, příp. textil+plast pozn: trs</t>
  </si>
  <si>
    <t>buk lesní / dub letní / bříza</t>
  </si>
  <si>
    <t>plast, příp. textil+plast pozn: větev alespoň 30 cm s listy</t>
  </si>
  <si>
    <t>olivovník</t>
  </si>
  <si>
    <t>plast, příp. textil+plast pozn: větev alespoň 30 cm s listy a plody</t>
  </si>
  <si>
    <t>slunečnice</t>
  </si>
  <si>
    <t>plast, příp. textil/plast pozn: celá rostlina s jedním květem, výška cca 120 cm</t>
  </si>
  <si>
    <t>narcis / kosatec</t>
  </si>
  <si>
    <t>plast, příp. textil+plast pozn: celá rostlina, alespoň 3 květy a 5 listů</t>
  </si>
  <si>
    <t>orchidej Phalaenopsis</t>
  </si>
  <si>
    <t>plast, příp. textil+plast pozn: celá rostlina s květy, výška alespoň 40 cm</t>
  </si>
  <si>
    <t>agáve / juka / dračinec</t>
  </si>
  <si>
    <t>plast, příp. textil+plast pozn: celá rostlina, růžice listů cca 40 cm průměr</t>
  </si>
  <si>
    <t>bambus</t>
  </si>
  <si>
    <t>plast, příp. textil+plast pozn: alespoň tři stonky, výška alespoň 100 cm</t>
  </si>
  <si>
    <t>tilandsie</t>
  </si>
  <si>
    <t>plast, příp. textil+plast pozn: visící chomáč cca 50 cm délka</t>
  </si>
  <si>
    <t>kala</t>
  </si>
  <si>
    <t>plast, příp. textil+plast pozn: alespoň 3 květy a 5 listů</t>
  </si>
  <si>
    <t>fík</t>
  </si>
  <si>
    <t>plast</t>
  </si>
  <si>
    <t>meloun</t>
  </si>
  <si>
    <t>kdoule</t>
  </si>
  <si>
    <t>banán</t>
  </si>
  <si>
    <t>ananas</t>
  </si>
  <si>
    <t>pomeranč</t>
  </si>
  <si>
    <t>jablko</t>
  </si>
  <si>
    <t>plast pozn: reálná odrůda</t>
  </si>
  <si>
    <t>hruška</t>
  </si>
  <si>
    <t>jahoda</t>
  </si>
  <si>
    <t>mrkev</t>
  </si>
  <si>
    <t>květák</t>
  </si>
  <si>
    <t>zelí</t>
  </si>
  <si>
    <t>plast pozn: hlávka</t>
  </si>
  <si>
    <t>cibule</t>
  </si>
  <si>
    <t>okurka</t>
  </si>
  <si>
    <t>lilek</t>
  </si>
  <si>
    <t>plíseň Penicilium</t>
  </si>
  <si>
    <t>plast / polystyren pozn: plesnivý kus nějaké potraviny (např. chléb)</t>
  </si>
  <si>
    <t>plast / polystyren pozn: nějaký výraznější „3D“ druh; trs, alespoň 20 cm</t>
  </si>
  <si>
    <t>smrž</t>
  </si>
  <si>
    <t>plast / polystyren</t>
  </si>
  <si>
    <t>řasnatka hnědá</t>
  </si>
  <si>
    <t>lanýž</t>
  </si>
  <si>
    <t>plast / polystyren pozn: alespoň 5 cm</t>
  </si>
  <si>
    <t>kyj herkulův</t>
  </si>
  <si>
    <t>choroš oříš</t>
  </si>
  <si>
    <t>kuřátka zlatá</t>
  </si>
  <si>
    <t>mísenka oranžová</t>
  </si>
  <si>
    <t>lošák jelení</t>
  </si>
  <si>
    <t>kotrč kadeřavý</t>
  </si>
  <si>
    <t>korálovec bukový</t>
  </si>
  <si>
    <t>kyjanka Zollingerova</t>
  </si>
  <si>
    <t>hadovka Phallus multicolor</t>
  </si>
  <si>
    <t>mřížovka červená</t>
  </si>
  <si>
    <t>čirůvka</t>
  </si>
  <si>
    <t>václavka</t>
  </si>
  <si>
    <t>plast / polystyren pozn: trs</t>
  </si>
  <si>
    <t>pýchavka</t>
  </si>
  <si>
    <t>kozák</t>
  </si>
  <si>
    <t>VS5/11</t>
  </si>
  <si>
    <t>hlenka Fuligo septica</t>
  </si>
  <si>
    <t>plast / polystyren pozn: alespoň 15 cm</t>
  </si>
  <si>
    <t>štír</t>
  </si>
  <si>
    <t>preparát</t>
  </si>
  <si>
    <t>sklípkan</t>
  </si>
  <si>
    <t>solifuga</t>
  </si>
  <si>
    <t>stonoha</t>
  </si>
  <si>
    <t>humr</t>
  </si>
  <si>
    <t>krab</t>
  </si>
  <si>
    <t>šváb</t>
  </si>
  <si>
    <t>kobylka a saranče</t>
  </si>
  <si>
    <t>cikáda</t>
  </si>
  <si>
    <t>strašilka/pakobylka</t>
  </si>
  <si>
    <t>preparát pozn: různé druhy</t>
  </si>
  <si>
    <t>svítilka</t>
  </si>
  <si>
    <t>blanokřídlí</t>
  </si>
  <si>
    <t>preparát pozn: velké druhy</t>
  </si>
  <si>
    <t>kudlanka</t>
  </si>
  <si>
    <t>brouci</t>
  </si>
  <si>
    <t>motýli</t>
  </si>
  <si>
    <t>sasanka</t>
  </si>
  <si>
    <t>plast / silikon pozn: alespoň 10 cm</t>
  </si>
  <si>
    <t>medúza</t>
  </si>
  <si>
    <t>plast / silikon pozn: alespoň 20 cm průměr talíře</t>
  </si>
  <si>
    <t>plzák</t>
  </si>
  <si>
    <t>hlemýžď zahradní</t>
  </si>
  <si>
    <t>plast / silikon</t>
  </si>
  <si>
    <t>chobotnice</t>
  </si>
  <si>
    <t>plast / silikon pozn: alespoň 40 cm</t>
  </si>
  <si>
    <t>žížala</t>
  </si>
  <si>
    <t>plast / silikon pozn: alespoň 20 cm</t>
  </si>
  <si>
    <t>pijavka</t>
  </si>
  <si>
    <t>hvězdice</t>
  </si>
  <si>
    <t>plast / silikon pozn: alespoň 15 cm</t>
  </si>
  <si>
    <t>sumýš</t>
  </si>
  <si>
    <t>sumka</t>
  </si>
  <si>
    <t>plast / silikon pozn: alespoň 6 cm</t>
  </si>
  <si>
    <t>žralok</t>
  </si>
  <si>
    <t>preparát pozn: alespoň 1 m</t>
  </si>
  <si>
    <t>tuňák žlutoploutvý</t>
  </si>
  <si>
    <t>preparát pozn: alespoň 1,5 m</t>
  </si>
  <si>
    <t>treska</t>
  </si>
  <si>
    <t>preparát pozn: alespoň 50 cm</t>
  </si>
  <si>
    <t>platýs / kambala / mořský jazyk</t>
  </si>
  <si>
    <t>preparát pozn: alespoň 25 cm</t>
  </si>
  <si>
    <t>sumec</t>
  </si>
  <si>
    <t>tolstolobik</t>
  </si>
  <si>
    <t>preparát pozn: alespoň 70 cm</t>
  </si>
  <si>
    <t>bažant</t>
  </si>
  <si>
    <t>preparát pozn: samec</t>
  </si>
  <si>
    <t>divoká husa</t>
  </si>
  <si>
    <t>preparát pozn: některý z lovených druhů (např. husa běločelá, velká)</t>
  </si>
  <si>
    <t>kachna domácí /pižmovka domácí</t>
  </si>
  <si>
    <t>kur domácí</t>
  </si>
  <si>
    <t>preparát pozn: kohout</t>
  </si>
  <si>
    <t>lyska černá</t>
  </si>
  <si>
    <t>holub domácí</t>
  </si>
  <si>
    <t>preparát pozn: nějaké čistokrevné plemeno a zdivočelá forma (věžák)</t>
  </si>
  <si>
    <t>zajíc polní</t>
  </si>
  <si>
    <t>nutrie</t>
  </si>
  <si>
    <t>potkan</t>
  </si>
  <si>
    <t>preparát pozn: dospělý jedinec</t>
  </si>
  <si>
    <t>srnec obecný</t>
  </si>
  <si>
    <t>preparát pozn: samec s parožím</t>
  </si>
  <si>
    <t>liška obecná</t>
  </si>
  <si>
    <t>jezevec</t>
  </si>
  <si>
    <t>klokan</t>
  </si>
  <si>
    <t>sliznatka</t>
  </si>
  <si>
    <t>silikon / plast pozn: cca 40-50 cm</t>
  </si>
  <si>
    <t>mihule potoční</t>
  </si>
  <si>
    <t>silikon / plast</t>
  </si>
  <si>
    <t>jeseter</t>
  </si>
  <si>
    <t>silikon / plast pozn: alespoň 60 cm</t>
  </si>
  <si>
    <t>kostlín</t>
  </si>
  <si>
    <t>silikon / plast pozn: alespoň 1 m</t>
  </si>
  <si>
    <t>piraňa</t>
  </si>
  <si>
    <t>silikon / plast pozn: alespoň 20 cm</t>
  </si>
  <si>
    <t>kapr</t>
  </si>
  <si>
    <t>cejn velký</t>
  </si>
  <si>
    <t>silikon / plast pozn: alespoň 30 cm</t>
  </si>
  <si>
    <t>karas</t>
  </si>
  <si>
    <t>plotice</t>
  </si>
  <si>
    <t>koljuška</t>
  </si>
  <si>
    <t>mořský koníček</t>
  </si>
  <si>
    <t>klaun očkatý</t>
  </si>
  <si>
    <t>latimérie</t>
  </si>
  <si>
    <t>silikon / plast pozn: alespoň 1,5 m</t>
  </si>
  <si>
    <t>červor / cecílie</t>
  </si>
  <si>
    <t>plast pozn: alespoň 40 cm</t>
  </si>
  <si>
    <t>velemlok</t>
  </si>
  <si>
    <t>surýn / axolotl / macarát</t>
  </si>
  <si>
    <t>kuňka žlutobřichá</t>
  </si>
  <si>
    <t>ropuška starostlivá</t>
  </si>
  <si>
    <t>rosnička</t>
  </si>
  <si>
    <t>pralesnička</t>
  </si>
  <si>
    <t>skokan volský</t>
  </si>
  <si>
    <t>leguán</t>
  </si>
  <si>
    <t>plast pozn: alespoň 60 cm; příp. preparát</t>
  </si>
  <si>
    <t>chameleon</t>
  </si>
  <si>
    <t>plast pozn: alespoň 25 cm, případně preparát</t>
  </si>
  <si>
    <t>slepýš</t>
  </si>
  <si>
    <t>ještěrka zelená</t>
  </si>
  <si>
    <t>gekon</t>
  </si>
  <si>
    <t>plast pozn: libovolný druh</t>
  </si>
  <si>
    <t>dráček létavý</t>
  </si>
  <si>
    <t>užovka obojková</t>
  </si>
  <si>
    <t>kobra</t>
  </si>
  <si>
    <t>plast pozn: alespoň 80 cm</t>
  </si>
  <si>
    <t>krokodýl</t>
  </si>
  <si>
    <t>plast pozn: alespoň 1 m; případně lze i preparát reálného zvířete</t>
  </si>
  <si>
    <t>VE 5/05</t>
  </si>
  <si>
    <t>sestavení kostry žirafy</t>
  </si>
  <si>
    <t>jen stavba pozn: kostru máme, ale nesloženou</t>
  </si>
  <si>
    <t>VE 5/04</t>
  </si>
  <si>
    <t>kompletní kostra paprskoploutvé ryby</t>
  </si>
  <si>
    <t>reálný preparát pozn: libovolný druh, délka alespoň 50 cm</t>
  </si>
  <si>
    <t>kompletní kostra většího hada</t>
  </si>
  <si>
    <t>reálný preparát pozn: libovolný druh, délka alespoň 1,5 m</t>
  </si>
  <si>
    <t>didaktické modely histologické stavby kosti a chrupavky</t>
  </si>
  <si>
    <t>plast pozn: kompaktní a houbovitá kost, chrupavka; zvětšeno</t>
  </si>
  <si>
    <t>stromatolit</t>
  </si>
  <si>
    <t>fosílie pozn: řez reálnou fosílií; alespoň 10 cm</t>
  </si>
  <si>
    <t>trilobit</t>
  </si>
  <si>
    <t>model / fosílie pozn: model či reálná fosílie, alespoň 10 cm</t>
  </si>
  <si>
    <t>amonit</t>
  </si>
  <si>
    <t>model /fosílie pozn: model či reálná fosílie, alespoň 20 cm</t>
  </si>
  <si>
    <t>svaloploutvá ryba</t>
  </si>
  <si>
    <t>model pozn: replika fosílie</t>
  </si>
  <si>
    <t>VS 5/08 či 5/09B</t>
  </si>
  <si>
    <t>Archaeopteryx</t>
  </si>
  <si>
    <t>model pozn: replika některého z nálezů (např. Berlín, Solnhofen)</t>
  </si>
  <si>
    <t>Australopithecus</t>
  </si>
  <si>
    <t>model pozn: replika, lebka</t>
  </si>
  <si>
    <t>žralok Carcharocles megalodon</t>
  </si>
  <si>
    <t>reálná fosílie pozn: zub alespoň 11 cm</t>
  </si>
  <si>
    <t>dinosauří zub</t>
  </si>
  <si>
    <t>reálná fosílie pozn: libovolný druh; zub alespoň 6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</si>
</sst>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Kč]"/>
    <numFmt numFmtId="165" formatCode="#,##0.00[$ Kč]"/>
    <numFmt numFmtId="166" formatCode="_-* #,##0.00\ [$Kč-405]_-;\-* #,##0.00\ [$Kč-405]_-;_-* &quot;-&quot;??\ [$Kč-405]_-;_-@"/>
    <numFmt numFmtId="167" formatCode="#,##0\ &quot;Kč&quot;"/>
    <numFmt numFmtId="168" formatCode="_-* #,##0.00\ [$Kč-405]_-;\-* #,##0.00\ [$Kč-405]_-;_-* \-??\ [$Kč-405]_-;_-@"/>
  </numFmts>
  <fonts count="12" x14ac:knownFonts="1">
    <font>
      <sz val="11"/>
      <color theme="1"/>
      <name val="Calibri"/>
      <scheme val="minor"/>
    </font>
    <font>
      <sz val="11"/>
      <color theme="1"/>
      <name val="Arial"/>
    </font>
    <font>
      <b/>
      <sz val="20"/>
      <color theme="1"/>
      <name val="Arial"/>
    </font>
    <font>
      <sz val="14"/>
      <color theme="1"/>
      <name val="Arial"/>
    </font>
    <font>
      <b/>
      <sz val="12"/>
      <color theme="1"/>
      <name val="Arial"/>
    </font>
    <font>
      <sz val="11"/>
      <name val="Calibri"/>
    </font>
    <font>
      <b/>
      <sz val="16"/>
      <color theme="1"/>
      <name val="Arial"/>
    </font>
    <font>
      <sz val="11"/>
      <color theme="1"/>
      <name val="Calibri"/>
    </font>
    <font>
      <sz val="11"/>
      <color rgb="FF000000"/>
      <name val="Arial"/>
    </font>
    <font>
      <sz val="9"/>
      <color theme="1"/>
      <name val="Arial"/>
    </font>
    <font>
      <b/>
      <sz val="11"/>
      <color theme="1"/>
      <name val="Arial"/>
    </font>
    <font>
      <b/>
      <sz val="11"/>
      <color theme="1"/>
      <name val="Calibri"/>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D9EAD3"/>
        <bgColor rgb="FFD9EAD3"/>
      </patternFill>
    </fill>
    <fill>
      <patternFill patternType="solid">
        <fgColor rgb="FFFFFFFF"/>
        <bgColor rgb="FFFFFFFF"/>
      </patternFill>
    </fill>
    <fill>
      <patternFill patternType="solid">
        <fgColor theme="0"/>
        <bgColor theme="0"/>
      </patternFill>
    </fill>
  </fills>
  <borders count="33">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0000"/>
      </left>
      <right style="medium">
        <color rgb="FF000000"/>
      </right>
      <top style="medium">
        <color rgb="FF000000"/>
      </top>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hair">
        <color rgb="FF000000"/>
      </bottom>
      <diagonal/>
    </border>
    <border>
      <left/>
      <right style="hair">
        <color rgb="FF000000"/>
      </right>
      <top/>
      <bottom/>
      <diagonal/>
    </border>
    <border>
      <left/>
      <right style="hair">
        <color rgb="FF000000"/>
      </right>
      <top/>
      <bottom style="hair">
        <color rgb="FF000000"/>
      </bottom>
      <diagonal/>
    </border>
    <border>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s>
  <cellStyleXfs count="1">
    <xf numFmtId="0" fontId="0" fillId="0" borderId="0"/>
  </cellStyleXfs>
  <cellXfs count="106">
    <xf numFmtId="0" fontId="0" fillId="0" borderId="0" xfId="0"/>
    <xf numFmtId="0" fontId="1" fillId="0" borderId="0" xfId="0" applyFont="1" applyAlignment="1">
      <alignment vertical="center"/>
    </xf>
    <xf numFmtId="1" fontId="1" fillId="0" borderId="0" xfId="0" applyNumberFormat="1" applyFont="1" applyAlignment="1">
      <alignment horizontal="right" vertical="center"/>
    </xf>
    <xf numFmtId="49" fontId="1" fillId="0" borderId="0" xfId="0" applyNumberFormat="1" applyFont="1" applyAlignment="1">
      <alignment horizontal="center" vertical="center"/>
    </xf>
    <xf numFmtId="0" fontId="1" fillId="0" borderId="0" xfId="0" applyFont="1"/>
    <xf numFmtId="49" fontId="2" fillId="2" borderId="1" xfId="0" applyNumberFormat="1" applyFont="1" applyFill="1" applyBorder="1" applyAlignment="1">
      <alignment horizontal="left" vertical="center"/>
    </xf>
    <xf numFmtId="1" fontId="2" fillId="0" borderId="0" xfId="0" applyNumberFormat="1" applyFont="1" applyAlignment="1">
      <alignment horizontal="left" vertical="center"/>
    </xf>
    <xf numFmtId="49" fontId="3" fillId="0" borderId="0" xfId="0" applyNumberFormat="1" applyFont="1" applyAlignment="1">
      <alignment horizontal="left" vertical="center"/>
    </xf>
    <xf numFmtId="0" fontId="1" fillId="0" borderId="0" xfId="0" applyFont="1" applyAlignment="1">
      <alignment horizontal="center"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49" fontId="4" fillId="2" borderId="3" xfId="0" applyNumberFormat="1" applyFont="1" applyFill="1" applyBorder="1" applyAlignment="1">
      <alignment horizontal="left" vertical="center"/>
    </xf>
    <xf numFmtId="164" fontId="4" fillId="2" borderId="5" xfId="0" applyNumberFormat="1" applyFont="1" applyFill="1" applyBorder="1" applyAlignment="1">
      <alignment horizontal="right" vertical="center"/>
    </xf>
    <xf numFmtId="164" fontId="1" fillId="0" borderId="0" xfId="0" applyNumberFormat="1" applyFont="1"/>
    <xf numFmtId="49" fontId="4" fillId="2" borderId="6" xfId="0" applyNumberFormat="1" applyFont="1" applyFill="1" applyBorder="1" applyAlignment="1">
      <alignment horizontal="left" vertical="center"/>
    </xf>
    <xf numFmtId="164" fontId="4" fillId="2" borderId="8" xfId="0" applyNumberFormat="1" applyFont="1" applyFill="1" applyBorder="1" applyAlignment="1">
      <alignment horizontal="right" vertical="center"/>
    </xf>
    <xf numFmtId="0" fontId="1" fillId="0" borderId="0" xfId="0" applyFont="1" applyAlignment="1">
      <alignment wrapText="1"/>
    </xf>
    <xf numFmtId="0" fontId="2" fillId="0" borderId="0" xfId="0" applyFont="1"/>
    <xf numFmtId="165" fontId="6" fillId="0" borderId="2" xfId="0" applyNumberFormat="1" applyFont="1" applyBorder="1" applyAlignment="1">
      <alignment vertical="center"/>
    </xf>
    <xf numFmtId="165" fontId="1" fillId="0" borderId="0" xfId="0" applyNumberFormat="1" applyFont="1" applyAlignment="1">
      <alignment vertical="center"/>
    </xf>
    <xf numFmtId="49" fontId="3" fillId="0" borderId="0" xfId="0" applyNumberFormat="1" applyFont="1" applyAlignment="1">
      <alignment horizontal="center" vertical="center"/>
    </xf>
    <xf numFmtId="49" fontId="1" fillId="0" borderId="2" xfId="0" applyNumberFormat="1" applyFont="1" applyBorder="1" applyAlignment="1">
      <alignment horizontal="center" vertical="center" wrapText="1"/>
    </xf>
    <xf numFmtId="0" fontId="1" fillId="0" borderId="0" xfId="0" applyFont="1" applyAlignment="1">
      <alignment horizontal="center" vertical="center"/>
    </xf>
    <xf numFmtId="49" fontId="1" fillId="0" borderId="12" xfId="0" applyNumberFormat="1" applyFont="1" applyBorder="1" applyAlignment="1">
      <alignment horizontal="center" vertical="center"/>
    </xf>
    <xf numFmtId="49" fontId="1" fillId="0" borderId="0" xfId="0" applyNumberFormat="1" applyFont="1" applyAlignment="1">
      <alignment horizontal="left" vertical="center" wrapText="1"/>
    </xf>
    <xf numFmtId="49" fontId="1" fillId="0" borderId="0" xfId="0" applyNumberFormat="1" applyFont="1" applyAlignment="1">
      <alignment horizontal="center" vertical="center" wrapText="1"/>
    </xf>
    <xf numFmtId="166" fontId="1" fillId="0" borderId="13" xfId="0" applyNumberFormat="1" applyFont="1" applyBorder="1" applyAlignment="1">
      <alignment horizontal="right" vertical="center"/>
    </xf>
    <xf numFmtId="0" fontId="7" fillId="0" borderId="0" xfId="0" applyFont="1"/>
    <xf numFmtId="0" fontId="8" fillId="0" borderId="0" xfId="0" applyFont="1" applyAlignment="1">
      <alignment horizontal="center"/>
    </xf>
    <xf numFmtId="49" fontId="1" fillId="0" borderId="14"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5" xfId="0" applyNumberFormat="1" applyFont="1" applyBorder="1" applyAlignment="1">
      <alignment horizontal="left" vertical="center" wrapText="1"/>
    </xf>
    <xf numFmtId="49" fontId="1" fillId="0" borderId="15" xfId="0" applyNumberFormat="1" applyFont="1" applyBorder="1" applyAlignment="1">
      <alignment horizontal="center" vertical="center" wrapText="1"/>
    </xf>
    <xf numFmtId="0" fontId="1" fillId="0" borderId="15" xfId="0" applyFont="1" applyBorder="1" applyAlignment="1">
      <alignment horizontal="center" vertical="center"/>
    </xf>
    <xf numFmtId="166" fontId="1" fillId="0" borderId="17" xfId="0" applyNumberFormat="1" applyFont="1" applyBorder="1" applyAlignment="1">
      <alignment horizontal="right" vertical="center"/>
    </xf>
    <xf numFmtId="0" fontId="9" fillId="0" borderId="0" xfId="0" applyFont="1" applyAlignment="1">
      <alignment vertical="center"/>
    </xf>
    <xf numFmtId="0" fontId="1" fillId="0" borderId="0" xfId="0" applyFont="1" applyAlignment="1">
      <alignment vertical="center" wrapText="1"/>
    </xf>
    <xf numFmtId="167" fontId="6" fillId="0" borderId="2" xfId="0" applyNumberFormat="1" applyFont="1" applyBorder="1" applyAlignment="1">
      <alignment vertical="center"/>
    </xf>
    <xf numFmtId="49" fontId="1" fillId="0" borderId="19" xfId="0" applyNumberFormat="1" applyFont="1" applyBorder="1" applyAlignment="1">
      <alignment horizontal="left" vertical="center" wrapText="1"/>
    </xf>
    <xf numFmtId="49" fontId="1" fillId="0" borderId="19" xfId="0" applyNumberFormat="1" applyFont="1" applyBorder="1" applyAlignment="1">
      <alignment horizontal="center" vertical="center" wrapText="1"/>
    </xf>
    <xf numFmtId="0" fontId="1" fillId="0" borderId="19" xfId="0" applyFont="1" applyBorder="1" applyAlignment="1">
      <alignment horizontal="center" vertical="center"/>
    </xf>
    <xf numFmtId="166" fontId="1" fillId="0" borderId="21" xfId="0" applyNumberFormat="1" applyFont="1" applyBorder="1" applyAlignment="1">
      <alignment horizontal="right" vertical="center"/>
    </xf>
    <xf numFmtId="0" fontId="7" fillId="0" borderId="0" xfId="0" applyFont="1" applyAlignment="1">
      <alignment wrapText="1"/>
    </xf>
    <xf numFmtId="0" fontId="1" fillId="5" borderId="1" xfId="0" applyFont="1" applyFill="1" applyBorder="1" applyAlignment="1">
      <alignment horizontal="center" vertical="center"/>
    </xf>
    <xf numFmtId="49" fontId="1" fillId="5" borderId="1" xfId="0" applyNumberFormat="1" applyFont="1" applyFill="1" applyBorder="1" applyAlignment="1">
      <alignment horizontal="left" vertical="center" wrapText="1"/>
    </xf>
    <xf numFmtId="49" fontId="1" fillId="5" borderId="1" xfId="0" applyNumberFormat="1" applyFont="1" applyFill="1" applyBorder="1" applyAlignment="1">
      <alignment horizontal="center" vertical="center" wrapText="1"/>
    </xf>
    <xf numFmtId="0" fontId="1" fillId="5" borderId="1" xfId="0" applyFont="1" applyFill="1" applyBorder="1"/>
    <xf numFmtId="0" fontId="7" fillId="5" borderId="1" xfId="0" applyFont="1" applyFill="1" applyBorder="1"/>
    <xf numFmtId="0" fontId="1" fillId="0" borderId="0" xfId="0" applyFont="1" applyAlignment="1">
      <alignment horizontal="right" vertical="center"/>
    </xf>
    <xf numFmtId="49" fontId="2" fillId="6" borderId="1" xfId="0" applyNumberFormat="1" applyFont="1" applyFill="1" applyBorder="1" applyAlignment="1">
      <alignment horizontal="left" vertical="center"/>
    </xf>
    <xf numFmtId="0" fontId="1" fillId="3" borderId="23" xfId="0" applyFont="1" applyFill="1" applyBorder="1" applyAlignment="1">
      <alignment horizontal="center" vertical="center" wrapText="1"/>
    </xf>
    <xf numFmtId="49" fontId="3" fillId="0" borderId="0" xfId="0" applyNumberFormat="1" applyFont="1" applyAlignment="1">
      <alignment horizontal="center" vertical="center" wrapText="1"/>
    </xf>
    <xf numFmtId="49" fontId="1" fillId="0" borderId="0" xfId="0" applyNumberFormat="1" applyFont="1" applyAlignment="1">
      <alignment wrapText="1"/>
    </xf>
    <xf numFmtId="0" fontId="1" fillId="0" borderId="30" xfId="0" applyFont="1" applyBorder="1" applyAlignment="1">
      <alignment horizontal="center"/>
    </xf>
    <xf numFmtId="0" fontId="1" fillId="0" borderId="0" xfId="0" applyFont="1" applyAlignment="1">
      <alignment horizontal="center"/>
    </xf>
    <xf numFmtId="0" fontId="1" fillId="3" borderId="32" xfId="0" applyFont="1" applyFill="1" applyBorder="1" applyAlignment="1">
      <alignment horizontal="center" vertical="center" wrapText="1"/>
    </xf>
    <xf numFmtId="0" fontId="1" fillId="3" borderId="26" xfId="0" applyFont="1" applyFill="1" applyBorder="1" applyAlignment="1">
      <alignment horizontal="center" vertical="center" wrapText="1"/>
    </xf>
    <xf numFmtId="166" fontId="1" fillId="4" borderId="1" xfId="0" applyNumberFormat="1" applyFont="1" applyFill="1" applyBorder="1" applyAlignment="1" applyProtection="1">
      <alignment horizontal="right" vertical="center"/>
      <protection locked="0"/>
    </xf>
    <xf numFmtId="166" fontId="1" fillId="4" borderId="16" xfId="0" applyNumberFormat="1" applyFont="1" applyFill="1" applyBorder="1" applyAlignment="1" applyProtection="1">
      <alignment horizontal="right" vertical="center"/>
      <protection locked="0"/>
    </xf>
    <xf numFmtId="166" fontId="1" fillId="4" borderId="20" xfId="0" applyNumberFormat="1" applyFont="1" applyFill="1" applyBorder="1" applyAlignment="1" applyProtection="1">
      <alignment horizontal="right" vertical="center"/>
      <protection locked="0"/>
    </xf>
    <xf numFmtId="166" fontId="1" fillId="4" borderId="31" xfId="0" applyNumberFormat="1" applyFont="1" applyFill="1" applyBorder="1" applyAlignment="1" applyProtection="1">
      <alignment horizontal="right"/>
      <protection locked="0"/>
    </xf>
    <xf numFmtId="166" fontId="1" fillId="4" borderId="1" xfId="0" applyNumberFormat="1" applyFont="1" applyFill="1" applyBorder="1" applyAlignment="1" applyProtection="1">
      <alignment horizontal="right"/>
      <protection locked="0"/>
    </xf>
    <xf numFmtId="49" fontId="2" fillId="2" borderId="1" xfId="0" applyNumberFormat="1" applyFont="1" applyFill="1" applyBorder="1" applyAlignment="1">
      <alignment horizontal="left" vertical="center" wrapText="1"/>
    </xf>
    <xf numFmtId="1" fontId="2" fillId="0" borderId="0" xfId="0" applyNumberFormat="1" applyFont="1" applyAlignment="1">
      <alignment horizontal="left" vertical="center" wrapText="1"/>
    </xf>
    <xf numFmtId="49" fontId="4" fillId="2" borderId="4" xfId="0" applyNumberFormat="1" applyFont="1" applyFill="1" applyBorder="1" applyAlignment="1">
      <alignment horizontal="left" vertical="center" wrapText="1"/>
    </xf>
    <xf numFmtId="49" fontId="4" fillId="2" borderId="7" xfId="0" applyNumberFormat="1" applyFont="1" applyFill="1" applyBorder="1" applyAlignment="1">
      <alignment horizontal="left" vertical="center" wrapText="1"/>
    </xf>
    <xf numFmtId="0" fontId="0" fillId="0" borderId="0" xfId="0" applyAlignment="1">
      <alignment wrapText="1"/>
    </xf>
    <xf numFmtId="49" fontId="1" fillId="0" borderId="0" xfId="0" applyNumberFormat="1" applyFont="1" applyAlignment="1">
      <alignment vertical="center" wrapText="1"/>
    </xf>
    <xf numFmtId="0" fontId="7" fillId="0" borderId="0" xfId="0" applyFont="1" applyAlignment="1">
      <alignment horizontal="left" vertical="center" wrapText="1"/>
    </xf>
    <xf numFmtId="0" fontId="11" fillId="0" borderId="0" xfId="0" applyFont="1" applyAlignment="1">
      <alignment horizontal="left" vertical="center" wrapText="1"/>
    </xf>
    <xf numFmtId="0" fontId="0" fillId="0" borderId="0" xfId="0" applyAlignment="1">
      <alignment vertical="center" wrapText="1"/>
    </xf>
    <xf numFmtId="0" fontId="0" fillId="0" borderId="0" xfId="0" applyAlignment="1">
      <alignment vertical="center"/>
    </xf>
    <xf numFmtId="0" fontId="7" fillId="0" borderId="0" xfId="0" applyFont="1" applyAlignment="1">
      <alignment horizontal="left" vertical="center"/>
    </xf>
    <xf numFmtId="0" fontId="7" fillId="0" borderId="0" xfId="0" applyFont="1" applyAlignment="1">
      <alignment vertical="center"/>
    </xf>
    <xf numFmtId="49" fontId="1" fillId="0" borderId="12" xfId="0" applyNumberFormat="1" applyFont="1" applyBorder="1" applyAlignment="1">
      <alignment horizontal="center" vertical="center" wrapText="1"/>
    </xf>
    <xf numFmtId="49" fontId="1" fillId="0" borderId="18" xfId="0" applyNumberFormat="1" applyFont="1" applyBorder="1" applyAlignment="1">
      <alignment horizontal="center" vertical="center" wrapText="1"/>
    </xf>
    <xf numFmtId="166" fontId="7" fillId="0" borderId="0" xfId="0" applyNumberFormat="1" applyFont="1" applyAlignment="1">
      <alignment vertical="center"/>
    </xf>
    <xf numFmtId="166" fontId="1" fillId="0" borderId="0" xfId="0" applyNumberFormat="1" applyFont="1" applyAlignment="1">
      <alignment vertical="center"/>
    </xf>
    <xf numFmtId="0" fontId="10" fillId="0" borderId="24" xfId="0" applyFont="1" applyBorder="1" applyAlignment="1">
      <alignment vertical="center"/>
    </xf>
    <xf numFmtId="49" fontId="1" fillId="0" borderId="25" xfId="0" applyNumberFormat="1" applyFont="1" applyBorder="1" applyAlignment="1">
      <alignment horizontal="center" vertical="center" wrapText="1"/>
    </xf>
    <xf numFmtId="0" fontId="1" fillId="3" borderId="26" xfId="0" applyFont="1" applyFill="1" applyBorder="1" applyAlignment="1">
      <alignment horizontal="right" vertical="center"/>
    </xf>
    <xf numFmtId="0" fontId="1" fillId="0" borderId="13" xfId="0" applyFont="1" applyBorder="1" applyAlignment="1">
      <alignment vertical="center"/>
    </xf>
    <xf numFmtId="168" fontId="1" fillId="4" borderId="1" xfId="0" applyNumberFormat="1" applyFont="1" applyFill="1" applyBorder="1" applyAlignment="1" applyProtection="1">
      <alignment horizontal="right" vertical="center"/>
      <protection locked="0"/>
    </xf>
    <xf numFmtId="168" fontId="1" fillId="0" borderId="13" xfId="0" applyNumberFormat="1" applyFont="1" applyBorder="1" applyAlignment="1">
      <alignment horizontal="right" vertical="center"/>
    </xf>
    <xf numFmtId="49" fontId="1" fillId="0" borderId="27" xfId="0" applyNumberFormat="1" applyFont="1" applyBorder="1" applyAlignment="1">
      <alignment vertical="center" wrapText="1"/>
    </xf>
    <xf numFmtId="49" fontId="1" fillId="0" borderId="29" xfId="0" applyNumberFormat="1" applyFont="1" applyBorder="1" applyAlignment="1">
      <alignment vertical="center" wrapText="1"/>
    </xf>
    <xf numFmtId="0" fontId="1" fillId="5" borderId="1" xfId="0" applyFont="1" applyFill="1" applyBorder="1" applyAlignment="1">
      <alignment horizontal="right" vertical="center"/>
    </xf>
    <xf numFmtId="49" fontId="1" fillId="0" borderId="15" xfId="0" applyNumberFormat="1" applyFont="1" applyBorder="1" applyAlignment="1">
      <alignment vertical="center"/>
    </xf>
    <xf numFmtId="49" fontId="1" fillId="0" borderId="15" xfId="0" applyNumberFormat="1" applyFont="1" applyBorder="1" applyAlignment="1">
      <alignment vertical="center" wrapText="1"/>
    </xf>
    <xf numFmtId="0" fontId="1" fillId="0" borderId="15" xfId="0" applyFont="1" applyBorder="1" applyAlignment="1">
      <alignment horizontal="right" vertical="center"/>
    </xf>
    <xf numFmtId="49" fontId="1" fillId="5" borderId="1" xfId="0" applyNumberFormat="1" applyFont="1" applyFill="1" applyBorder="1" applyAlignment="1">
      <alignment vertical="center" wrapText="1"/>
    </xf>
    <xf numFmtId="49" fontId="10" fillId="0" borderId="0" xfId="0" applyNumberFormat="1" applyFont="1" applyAlignment="1">
      <alignment horizontal="center" vertical="center" wrapText="1"/>
    </xf>
    <xf numFmtId="168" fontId="1" fillId="4" borderId="16" xfId="0" applyNumberFormat="1" applyFont="1" applyFill="1" applyBorder="1" applyAlignment="1" applyProtection="1">
      <alignment horizontal="right" vertical="center"/>
      <protection locked="0"/>
    </xf>
    <xf numFmtId="168" fontId="1" fillId="0" borderId="17" xfId="0" applyNumberFormat="1" applyFont="1" applyBorder="1" applyAlignment="1">
      <alignment horizontal="right" vertical="center"/>
    </xf>
    <xf numFmtId="0" fontId="7" fillId="0" borderId="0" xfId="0" applyFont="1" applyAlignment="1">
      <alignment vertical="center" wrapText="1"/>
    </xf>
    <xf numFmtId="0" fontId="7" fillId="0" borderId="0" xfId="0" applyFont="1" applyAlignment="1">
      <alignment horizontal="right" vertical="center"/>
    </xf>
    <xf numFmtId="49" fontId="1" fillId="0" borderId="28" xfId="0" applyNumberFormat="1" applyFont="1" applyBorder="1" applyAlignment="1">
      <alignment vertical="center" wrapText="1"/>
    </xf>
    <xf numFmtId="49" fontId="1" fillId="0" borderId="14" xfId="0" applyNumberFormat="1" applyFont="1" applyBorder="1" applyAlignment="1">
      <alignment horizontal="center" vertical="center" wrapText="1"/>
    </xf>
    <xf numFmtId="49" fontId="1" fillId="5" borderId="22" xfId="0" applyNumberFormat="1" applyFont="1" applyFill="1" applyBorder="1" applyAlignment="1">
      <alignment horizontal="center" vertical="center" wrapText="1"/>
    </xf>
    <xf numFmtId="49" fontId="8" fillId="0" borderId="0" xfId="0" applyNumberFormat="1" applyFont="1" applyAlignment="1">
      <alignment wrapText="1"/>
    </xf>
    <xf numFmtId="0" fontId="7" fillId="0" borderId="0" xfId="0" applyFont="1" applyAlignment="1">
      <alignment horizontal="center" wrapText="1"/>
    </xf>
    <xf numFmtId="49" fontId="2" fillId="2" borderId="9" xfId="0" applyNumberFormat="1" applyFont="1" applyFill="1" applyBorder="1" applyAlignment="1">
      <alignment horizontal="left" vertical="center"/>
    </xf>
    <xf numFmtId="0" fontId="5" fillId="0" borderId="10" xfId="0" applyFont="1" applyBorder="1"/>
    <xf numFmtId="0" fontId="5" fillId="0" borderId="11" xfId="0" applyFont="1" applyBorder="1"/>
    <xf numFmtId="0" fontId="5" fillId="0" borderId="10" xfId="0" applyFont="1" applyBorder="1" applyAlignment="1">
      <alignment vertical="center"/>
    </xf>
    <xf numFmtId="0" fontId="5" fillId="0" borderId="11" xfId="0" applyFont="1" applyBorder="1" applyAlignment="1">
      <alignment vertical="center"/>
    </xf>
  </cellXfs>
  <cellStyles count="1">
    <cellStyle name="Normální" xfId="0" builtinId="0"/>
  </cellStyles>
  <dxfs count="10">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221"/>
  <sheetViews>
    <sheetView tabSelected="1" view="pageBreakPreview" zoomScale="60" zoomScaleNormal="100" workbookViewId="0">
      <selection activeCell="D5" sqref="D5"/>
    </sheetView>
  </sheetViews>
  <sheetFormatPr defaultColWidth="14.42578125" defaultRowHeight="15" x14ac:dyDescent="0.25"/>
  <cols>
    <col min="1" max="2" width="7.28515625" customWidth="1"/>
    <col min="3" max="3" width="14.42578125" customWidth="1"/>
    <col min="4" max="4" width="64.42578125" style="66" customWidth="1"/>
    <col min="5" max="5" width="26.42578125" customWidth="1"/>
    <col min="6" max="6" width="14.42578125" customWidth="1"/>
  </cols>
  <sheetData>
    <row r="1" spans="1:19" x14ac:dyDescent="0.25">
      <c r="A1" s="1"/>
      <c r="B1" s="2"/>
      <c r="C1" s="3"/>
      <c r="D1" s="25"/>
      <c r="E1" s="1"/>
      <c r="F1" s="4"/>
      <c r="G1" s="4"/>
      <c r="H1" s="4"/>
      <c r="I1" s="4"/>
      <c r="J1" s="4"/>
      <c r="K1" s="4"/>
      <c r="L1" s="4"/>
      <c r="M1" s="4"/>
      <c r="N1" s="4"/>
      <c r="O1" s="4"/>
      <c r="P1" s="4"/>
      <c r="Q1" s="4"/>
      <c r="R1" s="4"/>
      <c r="S1" s="4"/>
    </row>
    <row r="2" spans="1:19" ht="26.25" x14ac:dyDescent="0.25">
      <c r="A2" s="5" t="s">
        <v>0</v>
      </c>
      <c r="B2" s="5"/>
      <c r="C2" s="5"/>
      <c r="D2" s="62"/>
      <c r="E2" s="5"/>
      <c r="F2" s="4"/>
      <c r="G2" s="4"/>
      <c r="H2" s="4"/>
      <c r="I2" s="4"/>
      <c r="J2" s="4"/>
      <c r="K2" s="4"/>
      <c r="L2" s="4"/>
      <c r="M2" s="4"/>
      <c r="N2" s="4"/>
      <c r="O2" s="4"/>
      <c r="P2" s="4"/>
      <c r="Q2" s="4"/>
      <c r="R2" s="4"/>
      <c r="S2" s="4"/>
    </row>
    <row r="3" spans="1:19" x14ac:dyDescent="0.25">
      <c r="A3" s="4"/>
      <c r="B3" s="4"/>
      <c r="C3" s="4"/>
      <c r="D3" s="16"/>
      <c r="E3" s="4"/>
      <c r="F3" s="4"/>
      <c r="G3" s="4"/>
      <c r="H3" s="4"/>
      <c r="I3" s="4"/>
      <c r="J3" s="4"/>
      <c r="K3" s="4"/>
      <c r="L3" s="4"/>
      <c r="M3" s="4"/>
      <c r="N3" s="4"/>
      <c r="O3" s="4"/>
      <c r="P3" s="4"/>
      <c r="Q3" s="4"/>
      <c r="R3" s="4"/>
      <c r="S3" s="4"/>
    </row>
    <row r="4" spans="1:19" ht="26.25" x14ac:dyDescent="0.25">
      <c r="A4" s="6"/>
      <c r="B4" s="6"/>
      <c r="C4" s="6"/>
      <c r="D4" s="63"/>
      <c r="E4" s="6"/>
      <c r="F4" s="4"/>
      <c r="G4" s="4"/>
      <c r="H4" s="4"/>
      <c r="I4" s="4"/>
      <c r="J4" s="4"/>
      <c r="K4" s="4"/>
      <c r="L4" s="4"/>
      <c r="M4" s="4"/>
      <c r="N4" s="4"/>
      <c r="O4" s="4"/>
      <c r="P4" s="4"/>
      <c r="Q4" s="4"/>
      <c r="R4" s="4"/>
      <c r="S4" s="4"/>
    </row>
    <row r="5" spans="1:19" x14ac:dyDescent="0.25">
      <c r="A5" s="2"/>
      <c r="B5" s="1"/>
      <c r="C5" s="1"/>
      <c r="D5" s="36"/>
      <c r="E5" s="1"/>
      <c r="F5" s="4"/>
      <c r="G5" s="4"/>
      <c r="H5" s="4"/>
      <c r="I5" s="4"/>
      <c r="J5" s="4"/>
      <c r="K5" s="4"/>
      <c r="L5" s="4"/>
      <c r="M5" s="4"/>
      <c r="N5" s="4"/>
      <c r="O5" s="4"/>
      <c r="P5" s="4"/>
      <c r="Q5" s="4"/>
      <c r="R5" s="4"/>
      <c r="S5" s="4"/>
    </row>
    <row r="6" spans="1:19" ht="18" x14ac:dyDescent="0.25">
      <c r="A6" s="2"/>
      <c r="B6" s="2"/>
      <c r="C6" s="7"/>
      <c r="D6" s="25"/>
      <c r="E6" s="1"/>
      <c r="F6" s="4"/>
      <c r="G6" s="4"/>
      <c r="H6" s="4"/>
      <c r="I6" s="4"/>
      <c r="J6" s="4"/>
      <c r="K6" s="4"/>
      <c r="L6" s="4"/>
      <c r="M6" s="4"/>
      <c r="N6" s="4"/>
      <c r="O6" s="4"/>
      <c r="P6" s="4"/>
      <c r="Q6" s="4"/>
      <c r="R6" s="4"/>
      <c r="S6" s="4"/>
    </row>
    <row r="7" spans="1:19" x14ac:dyDescent="0.25">
      <c r="A7" s="8"/>
      <c r="B7" s="8"/>
      <c r="C7" s="9" t="s">
        <v>1</v>
      </c>
      <c r="D7" s="9" t="s">
        <v>2</v>
      </c>
      <c r="E7" s="10" t="s">
        <v>3</v>
      </c>
      <c r="F7" s="4"/>
      <c r="G7" s="4"/>
      <c r="H7" s="4"/>
      <c r="I7" s="4"/>
      <c r="J7" s="4"/>
      <c r="K7" s="4"/>
      <c r="L7" s="4"/>
      <c r="M7" s="4"/>
      <c r="N7" s="4"/>
      <c r="O7" s="4"/>
      <c r="P7" s="4"/>
      <c r="Q7" s="4"/>
      <c r="R7" s="4"/>
      <c r="S7" s="4"/>
    </row>
    <row r="8" spans="1:19" ht="15.75" x14ac:dyDescent="0.25">
      <c r="A8" s="8"/>
      <c r="B8" s="8"/>
      <c r="C8" s="11" t="s">
        <v>4</v>
      </c>
      <c r="D8" s="64" t="s">
        <v>5</v>
      </c>
      <c r="E8" s="12">
        <f>'VV1 OSVĚTLENÍ'!I4</f>
        <v>0</v>
      </c>
      <c r="F8" s="4"/>
      <c r="G8" s="4"/>
      <c r="H8" s="4"/>
      <c r="I8" s="4"/>
      <c r="J8" s="4"/>
      <c r="K8" s="4"/>
      <c r="L8" s="4"/>
      <c r="M8" s="4"/>
      <c r="N8" s="4"/>
      <c r="O8" s="4"/>
      <c r="P8" s="4"/>
      <c r="Q8" s="4"/>
      <c r="R8" s="4"/>
      <c r="S8" s="4"/>
    </row>
    <row r="9" spans="1:19" ht="15.75" x14ac:dyDescent="0.25">
      <c r="A9" s="8"/>
      <c r="B9" s="8"/>
      <c r="C9" s="11" t="s">
        <v>6</v>
      </c>
      <c r="D9" s="64" t="s">
        <v>7</v>
      </c>
      <c r="E9" s="12">
        <f>'VV2 MOBILIÁŘ'!I4</f>
        <v>0</v>
      </c>
      <c r="F9" s="4"/>
      <c r="G9" s="4"/>
      <c r="H9" s="4"/>
      <c r="I9" s="4"/>
      <c r="J9" s="4"/>
      <c r="K9" s="4"/>
      <c r="L9" s="4"/>
      <c r="M9" s="4"/>
      <c r="N9" s="4"/>
      <c r="O9" s="4"/>
      <c r="P9" s="4"/>
      <c r="Q9" s="4"/>
      <c r="R9" s="4"/>
      <c r="S9" s="4"/>
    </row>
    <row r="10" spans="1:19" ht="15.75" x14ac:dyDescent="0.25">
      <c r="A10" s="8"/>
      <c r="B10" s="8"/>
      <c r="C10" s="11" t="s">
        <v>8</v>
      </c>
      <c r="D10" s="64" t="s">
        <v>9</v>
      </c>
      <c r="E10" s="12">
        <f>'VV3 GRAFIKA'!I4</f>
        <v>0</v>
      </c>
      <c r="F10" s="4"/>
      <c r="G10" s="4"/>
      <c r="H10" s="4"/>
      <c r="I10" s="4"/>
      <c r="J10" s="4"/>
      <c r="K10" s="4"/>
      <c r="L10" s="4"/>
      <c r="M10" s="4"/>
      <c r="N10" s="4"/>
      <c r="O10" s="4"/>
      <c r="P10" s="4"/>
      <c r="Q10" s="4"/>
      <c r="R10" s="4"/>
      <c r="S10" s="4"/>
    </row>
    <row r="11" spans="1:19" ht="15.75" x14ac:dyDescent="0.25">
      <c r="A11" s="4"/>
      <c r="B11" s="4"/>
      <c r="C11" s="11" t="s">
        <v>10</v>
      </c>
      <c r="D11" s="64" t="s">
        <v>11</v>
      </c>
      <c r="E11" s="12">
        <f>'VV4 AV TECHNIKA'!K4</f>
        <v>0</v>
      </c>
      <c r="F11" s="4"/>
      <c r="G11" s="4"/>
      <c r="H11" s="4"/>
      <c r="I11" s="4"/>
      <c r="J11" s="4"/>
      <c r="K11" s="4"/>
      <c r="L11" s="4"/>
      <c r="M11" s="4"/>
      <c r="N11" s="4"/>
      <c r="O11" s="4"/>
      <c r="P11" s="4"/>
      <c r="Q11" s="4"/>
      <c r="R11" s="4"/>
      <c r="S11" s="4"/>
    </row>
    <row r="12" spans="1:19" ht="15.75" x14ac:dyDescent="0.25">
      <c r="A12" s="4"/>
      <c r="B12" s="4"/>
      <c r="C12" s="11" t="s">
        <v>12</v>
      </c>
      <c r="D12" s="64" t="s">
        <v>13</v>
      </c>
      <c r="E12" s="12">
        <f>'VV5 AV OBSAH'!J4</f>
        <v>0</v>
      </c>
      <c r="F12" s="4"/>
      <c r="G12" s="4"/>
      <c r="H12" s="4"/>
      <c r="I12" s="13"/>
      <c r="J12" s="4"/>
      <c r="K12" s="4"/>
      <c r="L12" s="4"/>
      <c r="M12" s="4"/>
      <c r="N12" s="4"/>
      <c r="O12" s="4"/>
      <c r="P12" s="4"/>
      <c r="Q12" s="4"/>
      <c r="R12" s="4"/>
      <c r="S12" s="4"/>
    </row>
    <row r="13" spans="1:19" ht="15.75" x14ac:dyDescent="0.25">
      <c r="A13" s="4"/>
      <c r="B13" s="4"/>
      <c r="C13" s="11" t="s">
        <v>14</v>
      </c>
      <c r="D13" s="64" t="s">
        <v>15</v>
      </c>
      <c r="E13" s="12">
        <f>'VV6 RIDICI SYSTEM'!H4</f>
        <v>0</v>
      </c>
      <c r="F13" s="4"/>
      <c r="G13" s="4"/>
      <c r="H13" s="4"/>
      <c r="I13" s="4"/>
      <c r="J13" s="4"/>
      <c r="K13" s="4"/>
      <c r="L13" s="4"/>
      <c r="M13" s="4"/>
      <c r="N13" s="4"/>
      <c r="O13" s="4"/>
      <c r="P13" s="4"/>
      <c r="Q13" s="4"/>
      <c r="R13" s="4"/>
      <c r="S13" s="4"/>
    </row>
    <row r="14" spans="1:19" ht="15.75" x14ac:dyDescent="0.25">
      <c r="A14" s="4"/>
      <c r="B14" s="4"/>
      <c r="C14" s="14" t="s">
        <v>16</v>
      </c>
      <c r="D14" s="65" t="s">
        <v>17</v>
      </c>
      <c r="E14" s="15">
        <f>'VV7 REPLIKY A PREPARATY'!H4</f>
        <v>0</v>
      </c>
      <c r="F14" s="4"/>
      <c r="G14" s="4"/>
      <c r="H14" s="4"/>
      <c r="I14" s="4"/>
      <c r="J14" s="4"/>
      <c r="K14" s="4"/>
      <c r="L14" s="4"/>
      <c r="M14" s="4"/>
      <c r="N14" s="4"/>
      <c r="O14" s="4"/>
      <c r="P14" s="4"/>
      <c r="Q14" s="4"/>
      <c r="R14" s="4"/>
      <c r="S14" s="4"/>
    </row>
    <row r="15" spans="1:19" ht="15.75" x14ac:dyDescent="0.25">
      <c r="A15" s="4"/>
      <c r="B15" s="4"/>
      <c r="C15" s="14"/>
      <c r="D15" s="65" t="s">
        <v>18</v>
      </c>
      <c r="E15" s="15">
        <f>SUM(E8:E14)</f>
        <v>0</v>
      </c>
      <c r="F15" s="4"/>
      <c r="G15" s="4"/>
      <c r="H15" s="4"/>
      <c r="I15" s="4"/>
      <c r="J15" s="4"/>
      <c r="K15" s="4"/>
      <c r="L15" s="4"/>
      <c r="M15" s="4"/>
      <c r="N15" s="4"/>
      <c r="O15" s="4"/>
      <c r="P15" s="4"/>
      <c r="Q15" s="4"/>
      <c r="R15" s="4"/>
      <c r="S15" s="4"/>
    </row>
    <row r="16" spans="1:19" ht="18" x14ac:dyDescent="0.25">
      <c r="A16" s="4"/>
      <c r="B16" s="4"/>
      <c r="C16" s="7"/>
      <c r="D16" s="16"/>
      <c r="E16" s="4"/>
      <c r="F16" s="4"/>
      <c r="G16" s="4"/>
      <c r="H16" s="4"/>
      <c r="I16" s="4"/>
      <c r="J16" s="4"/>
      <c r="K16" s="4"/>
      <c r="L16" s="4"/>
      <c r="M16" s="4"/>
      <c r="N16" s="4"/>
      <c r="O16" s="4"/>
      <c r="P16" s="4"/>
      <c r="Q16" s="4"/>
      <c r="R16" s="4"/>
      <c r="S16" s="4"/>
    </row>
    <row r="17" spans="1:19" x14ac:dyDescent="0.25">
      <c r="A17" s="4"/>
      <c r="B17" s="4"/>
      <c r="C17" s="4" t="s">
        <v>19</v>
      </c>
      <c r="D17" s="16"/>
      <c r="E17" s="4"/>
      <c r="F17" s="4"/>
      <c r="G17" s="4"/>
      <c r="H17" s="4"/>
      <c r="I17" s="4"/>
      <c r="J17" s="4"/>
      <c r="K17" s="4"/>
      <c r="L17" s="4"/>
      <c r="M17" s="4"/>
      <c r="N17" s="4"/>
      <c r="O17" s="4"/>
      <c r="P17" s="4"/>
      <c r="Q17" s="4"/>
      <c r="R17" s="4"/>
      <c r="S17" s="4"/>
    </row>
    <row r="18" spans="1:19" ht="86.25" x14ac:dyDescent="0.25">
      <c r="A18" s="4"/>
      <c r="B18" s="4"/>
      <c r="C18" s="4"/>
      <c r="D18" s="16" t="s">
        <v>20</v>
      </c>
      <c r="E18" s="4"/>
      <c r="F18" s="4"/>
      <c r="G18" s="4"/>
      <c r="H18" s="4"/>
      <c r="I18" s="4"/>
      <c r="J18" s="4"/>
      <c r="K18" s="4"/>
      <c r="L18" s="4"/>
      <c r="M18" s="4"/>
      <c r="N18" s="4"/>
      <c r="O18" s="4"/>
      <c r="P18" s="4"/>
      <c r="Q18" s="4"/>
      <c r="R18" s="4"/>
      <c r="S18" s="4"/>
    </row>
    <row r="19" spans="1:19" x14ac:dyDescent="0.25">
      <c r="A19" s="4"/>
      <c r="B19" s="4"/>
      <c r="C19" s="4"/>
      <c r="D19" s="16"/>
      <c r="E19" s="4"/>
      <c r="F19" s="4"/>
      <c r="G19" s="4"/>
      <c r="H19" s="4"/>
      <c r="I19" s="4"/>
      <c r="J19" s="4"/>
      <c r="K19" s="4"/>
      <c r="L19" s="4"/>
      <c r="M19" s="4"/>
      <c r="N19" s="4"/>
      <c r="O19" s="4"/>
      <c r="P19" s="4"/>
      <c r="Q19" s="4"/>
      <c r="R19" s="4"/>
      <c r="S19" s="4"/>
    </row>
    <row r="20" spans="1:19" ht="43.5" x14ac:dyDescent="0.25">
      <c r="A20" s="4"/>
      <c r="B20" s="4"/>
      <c r="C20" s="4"/>
      <c r="D20" s="16" t="s">
        <v>21</v>
      </c>
      <c r="E20" s="4"/>
      <c r="F20" s="4"/>
      <c r="G20" s="4"/>
      <c r="H20" s="4"/>
      <c r="I20" s="4"/>
      <c r="J20" s="4"/>
      <c r="K20" s="4"/>
      <c r="L20" s="4"/>
      <c r="M20" s="4"/>
      <c r="N20" s="4"/>
      <c r="O20" s="4"/>
      <c r="P20" s="4"/>
      <c r="Q20" s="4"/>
      <c r="R20" s="4"/>
      <c r="S20" s="4"/>
    </row>
    <row r="21" spans="1:19" x14ac:dyDescent="0.25">
      <c r="A21" s="4"/>
      <c r="B21" s="4"/>
      <c r="C21" s="4"/>
      <c r="D21" s="16"/>
      <c r="E21" s="4"/>
      <c r="F21" s="4"/>
      <c r="G21" s="4"/>
      <c r="H21" s="4"/>
      <c r="I21" s="4"/>
      <c r="J21" s="4"/>
      <c r="K21" s="4"/>
      <c r="L21" s="4"/>
      <c r="M21" s="4"/>
      <c r="N21" s="4"/>
      <c r="O21" s="4"/>
      <c r="P21" s="4"/>
      <c r="Q21" s="4"/>
      <c r="R21" s="4"/>
      <c r="S21" s="4"/>
    </row>
    <row r="22" spans="1:19" ht="29.25" x14ac:dyDescent="0.25">
      <c r="A22" s="4"/>
      <c r="B22" s="4"/>
      <c r="C22" s="4"/>
      <c r="D22" s="16" t="s">
        <v>22</v>
      </c>
      <c r="E22" s="4"/>
      <c r="F22" s="4"/>
      <c r="G22" s="4"/>
      <c r="H22" s="4"/>
      <c r="I22" s="4"/>
      <c r="J22" s="4"/>
      <c r="K22" s="4"/>
      <c r="L22" s="4"/>
      <c r="M22" s="4"/>
      <c r="N22" s="4"/>
      <c r="O22" s="4"/>
      <c r="P22" s="4"/>
      <c r="Q22" s="4"/>
      <c r="R22" s="4"/>
      <c r="S22" s="4"/>
    </row>
    <row r="23" spans="1:19" x14ac:dyDescent="0.25">
      <c r="A23" s="4"/>
      <c r="B23" s="4"/>
      <c r="C23" s="4"/>
      <c r="D23" s="16"/>
      <c r="E23" s="4"/>
      <c r="F23" s="4"/>
      <c r="G23" s="4"/>
      <c r="H23" s="4"/>
      <c r="I23" s="4"/>
      <c r="J23" s="4"/>
      <c r="K23" s="4"/>
      <c r="L23" s="4"/>
      <c r="M23" s="4"/>
      <c r="N23" s="4"/>
      <c r="O23" s="4"/>
      <c r="P23" s="4"/>
      <c r="Q23" s="4"/>
      <c r="R23" s="4"/>
      <c r="S23" s="4"/>
    </row>
    <row r="24" spans="1:19" ht="72" x14ac:dyDescent="0.25">
      <c r="A24" s="4"/>
      <c r="B24" s="4"/>
      <c r="C24" s="4"/>
      <c r="D24" s="16" t="s">
        <v>23</v>
      </c>
      <c r="E24" s="4"/>
      <c r="F24" s="4"/>
      <c r="G24" s="4"/>
      <c r="H24" s="4"/>
      <c r="I24" s="4"/>
      <c r="J24" s="4"/>
      <c r="K24" s="4"/>
      <c r="L24" s="4"/>
      <c r="M24" s="4"/>
      <c r="N24" s="4"/>
      <c r="O24" s="4"/>
      <c r="P24" s="4"/>
      <c r="Q24" s="4"/>
      <c r="R24" s="4"/>
      <c r="S24" s="4"/>
    </row>
    <row r="25" spans="1:19" x14ac:dyDescent="0.25">
      <c r="A25" s="4"/>
      <c r="B25" s="4"/>
      <c r="C25" s="4"/>
      <c r="D25" s="16"/>
      <c r="E25" s="4"/>
      <c r="F25" s="4"/>
      <c r="G25" s="4"/>
      <c r="H25" s="4"/>
      <c r="I25" s="4"/>
      <c r="J25" s="4"/>
      <c r="K25" s="4"/>
      <c r="L25" s="4"/>
      <c r="M25" s="4"/>
      <c r="N25" s="4"/>
      <c r="O25" s="4"/>
      <c r="P25" s="4"/>
      <c r="Q25" s="4"/>
      <c r="R25" s="4"/>
      <c r="S25" s="4"/>
    </row>
    <row r="26" spans="1:19" ht="43.5" x14ac:dyDescent="0.25">
      <c r="A26" s="4"/>
      <c r="B26" s="4"/>
      <c r="C26" s="4"/>
      <c r="D26" s="16" t="s">
        <v>24</v>
      </c>
      <c r="E26" s="4"/>
      <c r="F26" s="4"/>
      <c r="G26" s="4"/>
      <c r="H26" s="4"/>
      <c r="I26" s="4"/>
      <c r="J26" s="4"/>
      <c r="K26" s="4"/>
      <c r="L26" s="4"/>
      <c r="M26" s="4"/>
      <c r="N26" s="4"/>
      <c r="O26" s="4"/>
      <c r="P26" s="4"/>
      <c r="Q26" s="4"/>
      <c r="R26" s="4"/>
      <c r="S26" s="4"/>
    </row>
    <row r="27" spans="1:19" x14ac:dyDescent="0.25">
      <c r="A27" s="4"/>
      <c r="B27" s="4"/>
      <c r="C27" s="4"/>
      <c r="D27" s="16"/>
      <c r="E27" s="4"/>
      <c r="F27" s="4"/>
      <c r="G27" s="4"/>
      <c r="H27" s="4"/>
      <c r="I27" s="4"/>
      <c r="J27" s="4"/>
      <c r="K27" s="4"/>
      <c r="L27" s="4"/>
      <c r="M27" s="4"/>
      <c r="N27" s="4"/>
      <c r="O27" s="4"/>
      <c r="P27" s="4"/>
      <c r="Q27" s="4"/>
      <c r="R27" s="4"/>
      <c r="S27" s="4"/>
    </row>
    <row r="28" spans="1:19" ht="57.75" x14ac:dyDescent="0.25">
      <c r="A28" s="4"/>
      <c r="B28" s="4"/>
      <c r="C28" s="4"/>
      <c r="D28" s="16" t="s">
        <v>25</v>
      </c>
      <c r="E28" s="4"/>
      <c r="F28" s="4"/>
      <c r="G28" s="4"/>
      <c r="H28" s="4"/>
      <c r="I28" s="4"/>
      <c r="J28" s="4"/>
      <c r="K28" s="4"/>
      <c r="L28" s="4"/>
      <c r="M28" s="4"/>
      <c r="N28" s="4"/>
      <c r="O28" s="4"/>
      <c r="P28" s="4"/>
      <c r="Q28" s="4"/>
      <c r="R28" s="4"/>
      <c r="S28" s="4"/>
    </row>
    <row r="29" spans="1:19" x14ac:dyDescent="0.25">
      <c r="A29" s="4"/>
      <c r="B29" s="4"/>
      <c r="C29" s="4"/>
      <c r="D29" s="16"/>
      <c r="E29" s="4"/>
      <c r="F29" s="4"/>
      <c r="G29" s="4"/>
      <c r="H29" s="4"/>
      <c r="I29" s="4"/>
      <c r="J29" s="4"/>
      <c r="K29" s="4"/>
      <c r="L29" s="4"/>
      <c r="M29" s="4"/>
      <c r="N29" s="4"/>
      <c r="O29" s="4"/>
      <c r="P29" s="4"/>
      <c r="Q29" s="4"/>
      <c r="R29" s="4"/>
      <c r="S29" s="4"/>
    </row>
    <row r="30" spans="1:19" x14ac:dyDescent="0.25">
      <c r="A30" s="4"/>
      <c r="B30" s="4"/>
      <c r="C30" s="4"/>
      <c r="D30" s="16"/>
      <c r="E30" s="4"/>
      <c r="F30" s="4"/>
      <c r="G30" s="4"/>
      <c r="H30" s="4"/>
      <c r="I30" s="4"/>
      <c r="J30" s="4"/>
      <c r="K30" s="4"/>
      <c r="L30" s="4"/>
      <c r="M30" s="4"/>
      <c r="N30" s="4"/>
      <c r="O30" s="4"/>
      <c r="P30" s="4"/>
      <c r="Q30" s="4"/>
      <c r="R30" s="4"/>
      <c r="S30" s="4"/>
    </row>
    <row r="31" spans="1:19" x14ac:dyDescent="0.25">
      <c r="A31" s="4"/>
      <c r="B31" s="4"/>
      <c r="C31" s="4"/>
      <c r="D31" s="16"/>
      <c r="E31" s="4"/>
      <c r="F31" s="4"/>
      <c r="G31" s="4"/>
      <c r="H31" s="4"/>
      <c r="I31" s="4"/>
      <c r="J31" s="4"/>
      <c r="K31" s="4"/>
      <c r="L31" s="4"/>
      <c r="M31" s="4"/>
      <c r="N31" s="4"/>
      <c r="O31" s="4"/>
      <c r="P31" s="4"/>
      <c r="Q31" s="4"/>
      <c r="R31" s="4"/>
      <c r="S31" s="4"/>
    </row>
    <row r="32" spans="1:19" x14ac:dyDescent="0.25">
      <c r="A32" s="4"/>
      <c r="B32" s="4"/>
      <c r="C32" s="4"/>
      <c r="D32" s="16"/>
      <c r="E32" s="4"/>
      <c r="F32" s="4"/>
      <c r="G32" s="4"/>
      <c r="H32" s="4"/>
      <c r="I32" s="4"/>
      <c r="J32" s="4"/>
      <c r="K32" s="4"/>
      <c r="L32" s="4"/>
      <c r="M32" s="4"/>
      <c r="N32" s="4"/>
      <c r="O32" s="4"/>
      <c r="P32" s="4"/>
      <c r="Q32" s="4"/>
      <c r="R32" s="4"/>
      <c r="S32" s="4"/>
    </row>
    <row r="33" spans="1:19" x14ac:dyDescent="0.25">
      <c r="A33" s="4"/>
      <c r="B33" s="4"/>
      <c r="C33" s="4"/>
      <c r="D33" s="16"/>
      <c r="E33" s="4"/>
      <c r="F33" s="4"/>
      <c r="G33" s="4"/>
      <c r="H33" s="4"/>
      <c r="I33" s="4"/>
      <c r="J33" s="4"/>
      <c r="K33" s="4"/>
      <c r="L33" s="4"/>
      <c r="M33" s="4"/>
      <c r="N33" s="4"/>
      <c r="O33" s="4"/>
      <c r="P33" s="4"/>
      <c r="Q33" s="4"/>
      <c r="R33" s="4"/>
      <c r="S33" s="4"/>
    </row>
    <row r="34" spans="1:19" x14ac:dyDescent="0.25">
      <c r="A34" s="4"/>
      <c r="B34" s="4"/>
      <c r="C34" s="4"/>
      <c r="D34" s="16"/>
      <c r="E34" s="4"/>
      <c r="F34" s="4"/>
      <c r="G34" s="4"/>
      <c r="H34" s="4"/>
      <c r="I34" s="4"/>
      <c r="J34" s="4"/>
      <c r="K34" s="4"/>
      <c r="L34" s="4"/>
      <c r="M34" s="4"/>
      <c r="N34" s="4"/>
      <c r="O34" s="4"/>
      <c r="P34" s="4"/>
      <c r="Q34" s="4"/>
      <c r="R34" s="4"/>
      <c r="S34" s="4"/>
    </row>
    <row r="35" spans="1:19" x14ac:dyDescent="0.25">
      <c r="A35" s="4"/>
      <c r="B35" s="4"/>
      <c r="C35" s="4"/>
      <c r="D35" s="16"/>
      <c r="E35" s="4"/>
      <c r="F35" s="4"/>
      <c r="G35" s="4"/>
      <c r="H35" s="4"/>
      <c r="I35" s="4"/>
      <c r="J35" s="4"/>
      <c r="K35" s="4"/>
      <c r="L35" s="4"/>
      <c r="M35" s="4"/>
      <c r="N35" s="4"/>
      <c r="O35" s="4"/>
      <c r="P35" s="4"/>
      <c r="Q35" s="4"/>
      <c r="R35" s="4"/>
      <c r="S35" s="4"/>
    </row>
    <row r="36" spans="1:19" x14ac:dyDescent="0.25">
      <c r="A36" s="4"/>
      <c r="B36" s="4"/>
      <c r="C36" s="4"/>
      <c r="D36" s="16"/>
      <c r="E36" s="4"/>
      <c r="F36" s="4"/>
      <c r="G36" s="4"/>
      <c r="H36" s="4"/>
      <c r="I36" s="4"/>
      <c r="J36" s="4"/>
      <c r="K36" s="4"/>
      <c r="L36" s="4"/>
      <c r="M36" s="4"/>
      <c r="N36" s="4"/>
      <c r="O36" s="4"/>
      <c r="P36" s="4"/>
      <c r="Q36" s="4"/>
      <c r="R36" s="4"/>
      <c r="S36" s="4"/>
    </row>
    <row r="37" spans="1:19" x14ac:dyDescent="0.25">
      <c r="A37" s="4"/>
      <c r="B37" s="4"/>
      <c r="C37" s="4"/>
      <c r="D37" s="16"/>
      <c r="E37" s="4"/>
      <c r="F37" s="4"/>
      <c r="G37" s="4"/>
      <c r="H37" s="4"/>
      <c r="I37" s="4"/>
      <c r="J37" s="4"/>
      <c r="K37" s="4"/>
      <c r="L37" s="4"/>
      <c r="M37" s="4"/>
      <c r="N37" s="4"/>
      <c r="O37" s="4"/>
      <c r="P37" s="4"/>
      <c r="Q37" s="4"/>
      <c r="R37" s="4"/>
      <c r="S37" s="4"/>
    </row>
    <row r="38" spans="1:19" x14ac:dyDescent="0.25">
      <c r="A38" s="4"/>
      <c r="B38" s="4"/>
      <c r="C38" s="4"/>
      <c r="D38" s="16"/>
      <c r="E38" s="4"/>
      <c r="F38" s="4"/>
      <c r="G38" s="4"/>
      <c r="H38" s="4"/>
      <c r="I38" s="4"/>
      <c r="J38" s="4"/>
      <c r="K38" s="4"/>
      <c r="L38" s="4"/>
      <c r="M38" s="4"/>
      <c r="N38" s="4"/>
      <c r="O38" s="4"/>
      <c r="P38" s="4"/>
      <c r="Q38" s="4"/>
      <c r="R38" s="4"/>
      <c r="S38" s="4"/>
    </row>
    <row r="39" spans="1:19" x14ac:dyDescent="0.25">
      <c r="A39" s="4"/>
      <c r="B39" s="4"/>
      <c r="C39" s="4"/>
      <c r="D39" s="16"/>
      <c r="E39" s="4"/>
      <c r="F39" s="4"/>
      <c r="G39" s="4"/>
      <c r="H39" s="4"/>
      <c r="I39" s="4"/>
      <c r="J39" s="4"/>
      <c r="K39" s="4"/>
      <c r="L39" s="4"/>
      <c r="M39" s="4"/>
      <c r="N39" s="4"/>
      <c r="O39" s="4"/>
      <c r="P39" s="4"/>
      <c r="Q39" s="4"/>
      <c r="R39" s="4"/>
      <c r="S39" s="4"/>
    </row>
    <row r="40" spans="1:19" x14ac:dyDescent="0.25">
      <c r="A40" s="4"/>
      <c r="B40" s="4"/>
      <c r="C40" s="4"/>
      <c r="D40" s="16"/>
      <c r="E40" s="4"/>
      <c r="F40" s="4"/>
      <c r="G40" s="4"/>
      <c r="H40" s="4"/>
      <c r="I40" s="4"/>
      <c r="J40" s="4"/>
      <c r="K40" s="4"/>
      <c r="L40" s="4"/>
      <c r="M40" s="4"/>
      <c r="N40" s="4"/>
      <c r="O40" s="4"/>
      <c r="P40" s="4"/>
      <c r="Q40" s="4"/>
      <c r="R40" s="4"/>
      <c r="S40" s="4"/>
    </row>
    <row r="41" spans="1:19" x14ac:dyDescent="0.25">
      <c r="A41" s="4"/>
      <c r="B41" s="4"/>
      <c r="C41" s="4"/>
      <c r="D41" s="16"/>
      <c r="E41" s="4"/>
      <c r="F41" s="4"/>
      <c r="G41" s="4"/>
      <c r="H41" s="4"/>
      <c r="I41" s="4"/>
      <c r="J41" s="4"/>
      <c r="K41" s="4"/>
      <c r="L41" s="4"/>
      <c r="M41" s="4"/>
      <c r="N41" s="4"/>
      <c r="O41" s="4"/>
      <c r="P41" s="4"/>
      <c r="Q41" s="4"/>
      <c r="R41" s="4"/>
      <c r="S41" s="4"/>
    </row>
    <row r="42" spans="1:19" x14ac:dyDescent="0.25">
      <c r="A42" s="4"/>
      <c r="B42" s="4"/>
      <c r="C42" s="4"/>
      <c r="D42" s="16"/>
      <c r="E42" s="4"/>
      <c r="F42" s="4"/>
      <c r="G42" s="4"/>
      <c r="H42" s="4"/>
      <c r="I42" s="4"/>
      <c r="J42" s="4"/>
      <c r="K42" s="4"/>
      <c r="L42" s="4"/>
      <c r="M42" s="4"/>
      <c r="N42" s="4"/>
      <c r="O42" s="4"/>
      <c r="P42" s="4"/>
      <c r="Q42" s="4"/>
      <c r="R42" s="4"/>
      <c r="S42" s="4"/>
    </row>
    <row r="43" spans="1:19" x14ac:dyDescent="0.25">
      <c r="A43" s="4"/>
      <c r="B43" s="4"/>
      <c r="C43" s="4"/>
      <c r="D43" s="16"/>
      <c r="E43" s="4"/>
      <c r="F43" s="4"/>
      <c r="G43" s="4"/>
      <c r="H43" s="4"/>
      <c r="I43" s="4"/>
      <c r="J43" s="4"/>
      <c r="K43" s="4"/>
      <c r="L43" s="4"/>
      <c r="M43" s="4"/>
      <c r="N43" s="4"/>
      <c r="O43" s="4"/>
      <c r="P43" s="4"/>
      <c r="Q43" s="4"/>
      <c r="R43" s="4"/>
      <c r="S43" s="4"/>
    </row>
    <row r="44" spans="1:19" x14ac:dyDescent="0.25">
      <c r="A44" s="4"/>
      <c r="B44" s="4"/>
      <c r="C44" s="4"/>
      <c r="D44" s="16"/>
      <c r="E44" s="4"/>
      <c r="F44" s="4"/>
      <c r="G44" s="4"/>
      <c r="H44" s="4"/>
      <c r="I44" s="4"/>
      <c r="J44" s="4"/>
      <c r="K44" s="4"/>
      <c r="L44" s="4"/>
      <c r="M44" s="4"/>
      <c r="N44" s="4"/>
      <c r="O44" s="4"/>
      <c r="P44" s="4"/>
      <c r="Q44" s="4"/>
      <c r="R44" s="4"/>
      <c r="S44" s="4"/>
    </row>
    <row r="45" spans="1:19" x14ac:dyDescent="0.25">
      <c r="A45" s="4"/>
      <c r="B45" s="4"/>
      <c r="C45" s="4"/>
      <c r="D45" s="16"/>
      <c r="E45" s="4"/>
      <c r="F45" s="4"/>
      <c r="G45" s="4"/>
      <c r="H45" s="4"/>
      <c r="I45" s="4"/>
      <c r="J45" s="4"/>
      <c r="K45" s="4"/>
      <c r="L45" s="4"/>
      <c r="M45" s="4"/>
      <c r="N45" s="4"/>
      <c r="O45" s="4"/>
      <c r="P45" s="4"/>
      <c r="Q45" s="4"/>
      <c r="R45" s="4"/>
      <c r="S45" s="4"/>
    </row>
    <row r="46" spans="1:19" x14ac:dyDescent="0.25">
      <c r="A46" s="4"/>
      <c r="B46" s="4"/>
      <c r="C46" s="4"/>
      <c r="D46" s="16"/>
      <c r="E46" s="4"/>
      <c r="F46" s="4"/>
      <c r="G46" s="4"/>
      <c r="H46" s="4"/>
      <c r="I46" s="4"/>
      <c r="J46" s="4"/>
      <c r="K46" s="4"/>
      <c r="L46" s="4"/>
      <c r="M46" s="4"/>
      <c r="N46" s="4"/>
      <c r="O46" s="4"/>
      <c r="P46" s="4"/>
      <c r="Q46" s="4"/>
      <c r="R46" s="4"/>
      <c r="S46" s="4"/>
    </row>
    <row r="47" spans="1:19" x14ac:dyDescent="0.25">
      <c r="A47" s="4"/>
      <c r="B47" s="4"/>
      <c r="C47" s="4"/>
      <c r="D47" s="16"/>
      <c r="E47" s="4"/>
      <c r="F47" s="4"/>
      <c r="G47" s="4"/>
      <c r="H47" s="4"/>
      <c r="I47" s="4"/>
      <c r="J47" s="4"/>
      <c r="K47" s="4"/>
      <c r="L47" s="4"/>
      <c r="M47" s="4"/>
      <c r="N47" s="4"/>
      <c r="O47" s="4"/>
      <c r="P47" s="4"/>
      <c r="Q47" s="4"/>
      <c r="R47" s="4"/>
      <c r="S47" s="4"/>
    </row>
    <row r="48" spans="1:19" x14ac:dyDescent="0.25">
      <c r="A48" s="4"/>
      <c r="B48" s="4"/>
      <c r="C48" s="4"/>
      <c r="D48" s="16"/>
      <c r="E48" s="4"/>
      <c r="F48" s="4"/>
      <c r="G48" s="4"/>
      <c r="H48" s="4"/>
      <c r="I48" s="4"/>
      <c r="J48" s="4"/>
      <c r="K48" s="4"/>
      <c r="L48" s="4"/>
      <c r="M48" s="4"/>
      <c r="N48" s="4"/>
      <c r="O48" s="4"/>
      <c r="P48" s="4"/>
      <c r="Q48" s="4"/>
      <c r="R48" s="4"/>
      <c r="S48" s="4"/>
    </row>
    <row r="49" spans="1:19" x14ac:dyDescent="0.25">
      <c r="A49" s="4"/>
      <c r="B49" s="4"/>
      <c r="C49" s="4"/>
      <c r="D49" s="16"/>
      <c r="E49" s="4"/>
      <c r="F49" s="4"/>
      <c r="G49" s="4"/>
      <c r="H49" s="4"/>
      <c r="I49" s="4"/>
      <c r="J49" s="4"/>
      <c r="K49" s="4"/>
      <c r="L49" s="4"/>
      <c r="M49" s="4"/>
      <c r="N49" s="4"/>
      <c r="O49" s="4"/>
      <c r="P49" s="4"/>
      <c r="Q49" s="4"/>
      <c r="R49" s="4"/>
      <c r="S49" s="4"/>
    </row>
    <row r="50" spans="1:19" x14ac:dyDescent="0.25">
      <c r="A50" s="4"/>
      <c r="B50" s="4"/>
      <c r="C50" s="4"/>
      <c r="D50" s="16"/>
      <c r="E50" s="4"/>
      <c r="F50" s="4"/>
      <c r="G50" s="4"/>
      <c r="H50" s="4"/>
      <c r="I50" s="4"/>
      <c r="J50" s="4"/>
      <c r="K50" s="4"/>
      <c r="L50" s="4"/>
      <c r="M50" s="4"/>
      <c r="N50" s="4"/>
      <c r="O50" s="4"/>
      <c r="P50" s="4"/>
      <c r="Q50" s="4"/>
      <c r="R50" s="4"/>
      <c r="S50" s="4"/>
    </row>
    <row r="51" spans="1:19" x14ac:dyDescent="0.25">
      <c r="A51" s="4"/>
      <c r="B51" s="4"/>
      <c r="C51" s="4"/>
      <c r="D51" s="16"/>
      <c r="E51" s="4"/>
      <c r="F51" s="4"/>
      <c r="G51" s="4"/>
      <c r="H51" s="4"/>
      <c r="I51" s="4"/>
      <c r="J51" s="4"/>
      <c r="K51" s="4"/>
      <c r="L51" s="4"/>
      <c r="M51" s="4"/>
      <c r="N51" s="4"/>
      <c r="O51" s="4"/>
      <c r="P51" s="4"/>
      <c r="Q51" s="4"/>
      <c r="R51" s="4"/>
      <c r="S51" s="4"/>
    </row>
    <row r="52" spans="1:19" x14ac:dyDescent="0.25">
      <c r="A52" s="4"/>
      <c r="B52" s="4"/>
      <c r="C52" s="4"/>
      <c r="D52" s="16"/>
      <c r="E52" s="4"/>
      <c r="F52" s="4"/>
      <c r="G52" s="4"/>
      <c r="H52" s="4"/>
      <c r="I52" s="4"/>
      <c r="J52" s="4"/>
      <c r="K52" s="4"/>
      <c r="L52" s="4"/>
      <c r="M52" s="4"/>
      <c r="N52" s="4"/>
      <c r="O52" s="4"/>
      <c r="P52" s="4"/>
      <c r="Q52" s="4"/>
      <c r="R52" s="4"/>
      <c r="S52" s="4"/>
    </row>
    <row r="53" spans="1:19" x14ac:dyDescent="0.25">
      <c r="A53" s="4"/>
      <c r="B53" s="4"/>
      <c r="C53" s="4"/>
      <c r="D53" s="16"/>
      <c r="E53" s="4"/>
      <c r="F53" s="4"/>
      <c r="G53" s="4"/>
      <c r="H53" s="4"/>
      <c r="I53" s="4"/>
      <c r="J53" s="4"/>
      <c r="K53" s="4"/>
      <c r="L53" s="4"/>
      <c r="M53" s="4"/>
      <c r="N53" s="4"/>
      <c r="O53" s="4"/>
      <c r="P53" s="4"/>
      <c r="Q53" s="4"/>
      <c r="R53" s="4"/>
      <c r="S53" s="4"/>
    </row>
    <row r="54" spans="1:19" x14ac:dyDescent="0.25">
      <c r="A54" s="4"/>
      <c r="B54" s="4"/>
      <c r="C54" s="4"/>
      <c r="D54" s="16"/>
      <c r="E54" s="4"/>
      <c r="F54" s="4"/>
      <c r="G54" s="4"/>
      <c r="H54" s="4"/>
      <c r="I54" s="4"/>
      <c r="J54" s="4"/>
      <c r="K54" s="4"/>
      <c r="L54" s="4"/>
      <c r="M54" s="4"/>
      <c r="N54" s="4"/>
      <c r="O54" s="4"/>
      <c r="P54" s="4"/>
      <c r="Q54" s="4"/>
      <c r="R54" s="4"/>
      <c r="S54" s="4"/>
    </row>
    <row r="55" spans="1:19" x14ac:dyDescent="0.25">
      <c r="A55" s="4"/>
      <c r="B55" s="4"/>
      <c r="C55" s="4"/>
      <c r="D55" s="16"/>
      <c r="E55" s="4"/>
      <c r="F55" s="4"/>
      <c r="G55" s="4"/>
      <c r="H55" s="4"/>
      <c r="I55" s="4"/>
      <c r="J55" s="4"/>
      <c r="K55" s="4"/>
      <c r="L55" s="4"/>
      <c r="M55" s="4"/>
      <c r="N55" s="4"/>
      <c r="O55" s="4"/>
      <c r="P55" s="4"/>
      <c r="Q55" s="4"/>
      <c r="R55" s="4"/>
      <c r="S55" s="4"/>
    </row>
    <row r="56" spans="1:19" x14ac:dyDescent="0.25">
      <c r="A56" s="4"/>
      <c r="B56" s="4"/>
      <c r="C56" s="4"/>
      <c r="D56" s="16"/>
      <c r="E56" s="4"/>
      <c r="F56" s="4"/>
      <c r="G56" s="4"/>
      <c r="H56" s="4"/>
      <c r="I56" s="4"/>
      <c r="J56" s="4"/>
      <c r="K56" s="4"/>
      <c r="L56" s="4"/>
      <c r="M56" s="4"/>
      <c r="N56" s="4"/>
      <c r="O56" s="4"/>
      <c r="P56" s="4"/>
      <c r="Q56" s="4"/>
      <c r="R56" s="4"/>
      <c r="S56" s="4"/>
    </row>
    <row r="57" spans="1:19" x14ac:dyDescent="0.25">
      <c r="A57" s="4"/>
      <c r="B57" s="4"/>
      <c r="C57" s="4"/>
      <c r="D57" s="16"/>
      <c r="E57" s="4"/>
      <c r="F57" s="4"/>
      <c r="G57" s="4"/>
      <c r="H57" s="4"/>
      <c r="I57" s="4"/>
      <c r="J57" s="4"/>
      <c r="K57" s="4"/>
      <c r="L57" s="4"/>
      <c r="M57" s="4"/>
      <c r="N57" s="4"/>
      <c r="O57" s="4"/>
      <c r="P57" s="4"/>
      <c r="Q57" s="4"/>
      <c r="R57" s="4"/>
      <c r="S57" s="4"/>
    </row>
    <row r="58" spans="1:19" x14ac:dyDescent="0.25">
      <c r="A58" s="4"/>
      <c r="B58" s="4"/>
      <c r="C58" s="4"/>
      <c r="D58" s="16"/>
      <c r="E58" s="4"/>
      <c r="F58" s="4"/>
      <c r="G58" s="4"/>
      <c r="H58" s="4"/>
      <c r="I58" s="4"/>
      <c r="J58" s="4"/>
      <c r="K58" s="4"/>
      <c r="L58" s="4"/>
      <c r="M58" s="4"/>
      <c r="N58" s="4"/>
      <c r="O58" s="4"/>
      <c r="P58" s="4"/>
      <c r="Q58" s="4"/>
      <c r="R58" s="4"/>
      <c r="S58" s="4"/>
    </row>
    <row r="59" spans="1:19" x14ac:dyDescent="0.25">
      <c r="A59" s="4"/>
      <c r="B59" s="4"/>
      <c r="C59" s="4"/>
      <c r="D59" s="16"/>
      <c r="E59" s="4"/>
      <c r="F59" s="4"/>
      <c r="G59" s="4"/>
      <c r="H59" s="4"/>
      <c r="I59" s="4"/>
      <c r="J59" s="4"/>
      <c r="K59" s="4"/>
      <c r="L59" s="4"/>
      <c r="M59" s="4"/>
      <c r="N59" s="4"/>
      <c r="O59" s="4"/>
      <c r="P59" s="4"/>
      <c r="Q59" s="4"/>
      <c r="R59" s="4"/>
      <c r="S59" s="4"/>
    </row>
    <row r="60" spans="1:19" x14ac:dyDescent="0.25">
      <c r="A60" s="4"/>
      <c r="B60" s="4"/>
      <c r="C60" s="4"/>
      <c r="D60" s="16"/>
      <c r="E60" s="4"/>
      <c r="F60" s="4"/>
      <c r="G60" s="4"/>
      <c r="H60" s="4"/>
      <c r="I60" s="4"/>
      <c r="J60" s="4"/>
      <c r="K60" s="4"/>
      <c r="L60" s="4"/>
      <c r="M60" s="4"/>
      <c r="N60" s="4"/>
      <c r="O60" s="4"/>
      <c r="P60" s="4"/>
      <c r="Q60" s="4"/>
      <c r="R60" s="4"/>
      <c r="S60" s="4"/>
    </row>
    <row r="61" spans="1:19" x14ac:dyDescent="0.25">
      <c r="A61" s="4"/>
      <c r="B61" s="4"/>
      <c r="C61" s="4"/>
      <c r="D61" s="16"/>
      <c r="E61" s="4"/>
      <c r="F61" s="4"/>
      <c r="G61" s="4"/>
      <c r="H61" s="4"/>
      <c r="I61" s="4"/>
      <c r="J61" s="4"/>
      <c r="K61" s="4"/>
      <c r="L61" s="4"/>
      <c r="M61" s="4"/>
      <c r="N61" s="4"/>
      <c r="O61" s="4"/>
      <c r="P61" s="4"/>
      <c r="Q61" s="4"/>
      <c r="R61" s="4"/>
      <c r="S61" s="4"/>
    </row>
    <row r="62" spans="1:19" x14ac:dyDescent="0.25">
      <c r="A62" s="4"/>
      <c r="B62" s="4"/>
      <c r="C62" s="4"/>
      <c r="D62" s="16"/>
      <c r="E62" s="4"/>
      <c r="F62" s="4"/>
      <c r="G62" s="4"/>
      <c r="H62" s="4"/>
      <c r="I62" s="4"/>
      <c r="J62" s="4"/>
      <c r="K62" s="4"/>
      <c r="L62" s="4"/>
      <c r="M62" s="4"/>
      <c r="N62" s="4"/>
      <c r="O62" s="4"/>
      <c r="P62" s="4"/>
      <c r="Q62" s="4"/>
      <c r="R62" s="4"/>
      <c r="S62" s="4"/>
    </row>
    <row r="63" spans="1:19" x14ac:dyDescent="0.25">
      <c r="A63" s="4"/>
      <c r="B63" s="4"/>
      <c r="C63" s="4"/>
      <c r="D63" s="16"/>
      <c r="E63" s="4"/>
      <c r="F63" s="4"/>
      <c r="G63" s="4"/>
      <c r="H63" s="4"/>
      <c r="I63" s="4"/>
      <c r="J63" s="4"/>
      <c r="K63" s="4"/>
      <c r="L63" s="4"/>
      <c r="M63" s="4"/>
      <c r="N63" s="4"/>
      <c r="O63" s="4"/>
      <c r="P63" s="4"/>
      <c r="Q63" s="4"/>
      <c r="R63" s="4"/>
      <c r="S63" s="4"/>
    </row>
    <row r="64" spans="1:19" x14ac:dyDescent="0.25">
      <c r="A64" s="4"/>
      <c r="B64" s="4"/>
      <c r="C64" s="4"/>
      <c r="D64" s="16"/>
      <c r="E64" s="4"/>
      <c r="F64" s="4"/>
      <c r="G64" s="4"/>
      <c r="H64" s="4"/>
      <c r="I64" s="4"/>
      <c r="J64" s="4"/>
      <c r="K64" s="4"/>
      <c r="L64" s="4"/>
      <c r="M64" s="4"/>
      <c r="N64" s="4"/>
      <c r="O64" s="4"/>
      <c r="P64" s="4"/>
      <c r="Q64" s="4"/>
      <c r="R64" s="4"/>
      <c r="S64" s="4"/>
    </row>
    <row r="65" spans="1:19" x14ac:dyDescent="0.25">
      <c r="A65" s="4"/>
      <c r="B65" s="4"/>
      <c r="C65" s="4"/>
      <c r="D65" s="16"/>
      <c r="E65" s="4"/>
      <c r="F65" s="4"/>
      <c r="G65" s="4"/>
      <c r="H65" s="4"/>
      <c r="I65" s="4"/>
      <c r="J65" s="4"/>
      <c r="K65" s="4"/>
      <c r="L65" s="4"/>
      <c r="M65" s="4"/>
      <c r="N65" s="4"/>
      <c r="O65" s="4"/>
      <c r="P65" s="4"/>
      <c r="Q65" s="4"/>
      <c r="R65" s="4"/>
      <c r="S65" s="4"/>
    </row>
    <row r="66" spans="1:19" x14ac:dyDescent="0.25">
      <c r="A66" s="4"/>
      <c r="B66" s="4"/>
      <c r="C66" s="4"/>
      <c r="D66" s="16"/>
      <c r="E66" s="4"/>
      <c r="F66" s="4"/>
      <c r="G66" s="4"/>
      <c r="H66" s="4"/>
      <c r="I66" s="4"/>
      <c r="J66" s="4"/>
      <c r="K66" s="4"/>
      <c r="L66" s="4"/>
      <c r="M66" s="4"/>
      <c r="N66" s="4"/>
      <c r="O66" s="4"/>
      <c r="P66" s="4"/>
      <c r="Q66" s="4"/>
      <c r="R66" s="4"/>
      <c r="S66" s="4"/>
    </row>
    <row r="67" spans="1:19" x14ac:dyDescent="0.25">
      <c r="A67" s="4"/>
      <c r="B67" s="4"/>
      <c r="C67" s="4"/>
      <c r="D67" s="16"/>
      <c r="E67" s="4"/>
      <c r="F67" s="4"/>
      <c r="G67" s="4"/>
      <c r="H67" s="4"/>
      <c r="I67" s="4"/>
      <c r="J67" s="4"/>
      <c r="K67" s="4"/>
      <c r="L67" s="4"/>
      <c r="M67" s="4"/>
      <c r="N67" s="4"/>
      <c r="O67" s="4"/>
      <c r="P67" s="4"/>
      <c r="Q67" s="4"/>
      <c r="R67" s="4"/>
      <c r="S67" s="4"/>
    </row>
    <row r="68" spans="1:19" x14ac:dyDescent="0.25">
      <c r="A68" s="4"/>
      <c r="B68" s="4"/>
      <c r="C68" s="4"/>
      <c r="D68" s="16"/>
      <c r="E68" s="4"/>
      <c r="F68" s="4"/>
      <c r="G68" s="4"/>
      <c r="H68" s="4"/>
      <c r="I68" s="4"/>
      <c r="J68" s="4"/>
      <c r="K68" s="4"/>
      <c r="L68" s="4"/>
      <c r="M68" s="4"/>
      <c r="N68" s="4"/>
      <c r="O68" s="4"/>
      <c r="P68" s="4"/>
      <c r="Q68" s="4"/>
      <c r="R68" s="4"/>
      <c r="S68" s="4"/>
    </row>
    <row r="69" spans="1:19" x14ac:dyDescent="0.25">
      <c r="A69" s="4"/>
      <c r="B69" s="4"/>
      <c r="C69" s="4"/>
      <c r="D69" s="16"/>
      <c r="E69" s="4"/>
      <c r="F69" s="4"/>
      <c r="G69" s="4"/>
      <c r="H69" s="4"/>
      <c r="I69" s="4"/>
      <c r="J69" s="4"/>
      <c r="K69" s="4"/>
      <c r="L69" s="4"/>
      <c r="M69" s="4"/>
      <c r="N69" s="4"/>
      <c r="O69" s="4"/>
      <c r="P69" s="4"/>
      <c r="Q69" s="4"/>
      <c r="R69" s="4"/>
      <c r="S69" s="4"/>
    </row>
    <row r="70" spans="1:19" x14ac:dyDescent="0.25">
      <c r="A70" s="4"/>
      <c r="B70" s="4"/>
      <c r="C70" s="4"/>
      <c r="D70" s="16"/>
      <c r="E70" s="4"/>
      <c r="F70" s="4"/>
      <c r="G70" s="4"/>
      <c r="H70" s="4"/>
      <c r="I70" s="4"/>
      <c r="J70" s="4"/>
      <c r="K70" s="4"/>
      <c r="L70" s="4"/>
      <c r="M70" s="4"/>
      <c r="N70" s="4"/>
      <c r="O70" s="4"/>
      <c r="P70" s="4"/>
      <c r="Q70" s="4"/>
      <c r="R70" s="4"/>
      <c r="S70" s="4"/>
    </row>
    <row r="71" spans="1:19" x14ac:dyDescent="0.25">
      <c r="A71" s="4"/>
      <c r="B71" s="4"/>
      <c r="C71" s="4"/>
      <c r="D71" s="16"/>
      <c r="E71" s="4"/>
      <c r="F71" s="4"/>
      <c r="G71" s="4"/>
      <c r="H71" s="4"/>
      <c r="I71" s="4"/>
      <c r="J71" s="4"/>
      <c r="K71" s="4"/>
      <c r="L71" s="4"/>
      <c r="M71" s="4"/>
      <c r="N71" s="4"/>
      <c r="O71" s="4"/>
      <c r="P71" s="4"/>
      <c r="Q71" s="4"/>
      <c r="R71" s="4"/>
      <c r="S71" s="4"/>
    </row>
    <row r="72" spans="1:19" x14ac:dyDescent="0.25">
      <c r="A72" s="4"/>
      <c r="B72" s="4"/>
      <c r="C72" s="4"/>
      <c r="D72" s="16"/>
      <c r="E72" s="4"/>
      <c r="F72" s="4"/>
      <c r="G72" s="4"/>
      <c r="H72" s="4"/>
      <c r="I72" s="4"/>
      <c r="J72" s="4"/>
      <c r="K72" s="4"/>
      <c r="L72" s="4"/>
      <c r="M72" s="4"/>
      <c r="N72" s="4"/>
      <c r="O72" s="4"/>
      <c r="P72" s="4"/>
      <c r="Q72" s="4"/>
      <c r="R72" s="4"/>
      <c r="S72" s="4"/>
    </row>
    <row r="73" spans="1:19" x14ac:dyDescent="0.25">
      <c r="A73" s="4"/>
      <c r="B73" s="4"/>
      <c r="C73" s="4"/>
      <c r="D73" s="16"/>
      <c r="E73" s="4"/>
      <c r="F73" s="4"/>
      <c r="G73" s="4"/>
      <c r="H73" s="4"/>
      <c r="I73" s="4"/>
      <c r="J73" s="4"/>
      <c r="K73" s="4"/>
      <c r="L73" s="4"/>
      <c r="M73" s="4"/>
      <c r="N73" s="4"/>
      <c r="O73" s="4"/>
      <c r="P73" s="4"/>
      <c r="Q73" s="4"/>
      <c r="R73" s="4"/>
      <c r="S73" s="4"/>
    </row>
    <row r="74" spans="1:19" x14ac:dyDescent="0.25">
      <c r="A74" s="4"/>
      <c r="B74" s="4"/>
      <c r="C74" s="4"/>
      <c r="D74" s="16"/>
      <c r="E74" s="4"/>
      <c r="F74" s="4"/>
      <c r="G74" s="4"/>
      <c r="H74" s="4"/>
      <c r="I74" s="4"/>
      <c r="J74" s="4"/>
      <c r="K74" s="4"/>
      <c r="L74" s="4"/>
      <c r="M74" s="4"/>
      <c r="N74" s="4"/>
      <c r="O74" s="4"/>
      <c r="P74" s="4"/>
      <c r="Q74" s="4"/>
      <c r="R74" s="4"/>
      <c r="S74" s="4"/>
    </row>
    <row r="75" spans="1:19" x14ac:dyDescent="0.25">
      <c r="A75" s="4"/>
      <c r="B75" s="4"/>
      <c r="C75" s="4"/>
      <c r="D75" s="16"/>
      <c r="E75" s="4"/>
      <c r="F75" s="4"/>
      <c r="G75" s="4"/>
      <c r="H75" s="4"/>
      <c r="I75" s="4"/>
      <c r="J75" s="4"/>
      <c r="K75" s="4"/>
      <c r="L75" s="4"/>
      <c r="M75" s="4"/>
      <c r="N75" s="4"/>
      <c r="O75" s="4"/>
      <c r="P75" s="4"/>
      <c r="Q75" s="4"/>
      <c r="R75" s="4"/>
      <c r="S75" s="4"/>
    </row>
    <row r="76" spans="1:19" x14ac:dyDescent="0.25">
      <c r="A76" s="4"/>
      <c r="B76" s="4"/>
      <c r="C76" s="4"/>
      <c r="D76" s="16"/>
      <c r="E76" s="4"/>
      <c r="F76" s="4"/>
      <c r="G76" s="4"/>
      <c r="H76" s="4"/>
      <c r="I76" s="4"/>
      <c r="J76" s="4"/>
      <c r="K76" s="4"/>
      <c r="L76" s="4"/>
      <c r="M76" s="4"/>
      <c r="N76" s="4"/>
      <c r="O76" s="4"/>
      <c r="P76" s="4"/>
      <c r="Q76" s="4"/>
      <c r="R76" s="4"/>
      <c r="S76" s="4"/>
    </row>
    <row r="77" spans="1:19" x14ac:dyDescent="0.25">
      <c r="A77" s="4"/>
      <c r="B77" s="4"/>
      <c r="C77" s="4"/>
      <c r="D77" s="16"/>
      <c r="E77" s="4"/>
      <c r="F77" s="4"/>
      <c r="G77" s="4"/>
      <c r="H77" s="4"/>
      <c r="I77" s="4"/>
      <c r="J77" s="4"/>
      <c r="K77" s="4"/>
      <c r="L77" s="4"/>
      <c r="M77" s="4"/>
      <c r="N77" s="4"/>
      <c r="O77" s="4"/>
      <c r="P77" s="4"/>
      <c r="Q77" s="4"/>
      <c r="R77" s="4"/>
      <c r="S77" s="4"/>
    </row>
    <row r="78" spans="1:19" x14ac:dyDescent="0.25">
      <c r="A78" s="4"/>
      <c r="B78" s="4"/>
      <c r="C78" s="4"/>
      <c r="D78" s="16"/>
      <c r="E78" s="4"/>
      <c r="F78" s="4"/>
      <c r="G78" s="4"/>
      <c r="H78" s="4"/>
      <c r="I78" s="4"/>
      <c r="J78" s="4"/>
      <c r="K78" s="4"/>
      <c r="L78" s="4"/>
      <c r="M78" s="4"/>
      <c r="N78" s="4"/>
      <c r="O78" s="4"/>
      <c r="P78" s="4"/>
      <c r="Q78" s="4"/>
      <c r="R78" s="4"/>
      <c r="S78" s="4"/>
    </row>
    <row r="79" spans="1:19" x14ac:dyDescent="0.25">
      <c r="A79" s="4"/>
      <c r="B79" s="4"/>
      <c r="C79" s="4"/>
      <c r="D79" s="16"/>
      <c r="E79" s="4"/>
      <c r="F79" s="4"/>
      <c r="G79" s="4"/>
      <c r="H79" s="4"/>
      <c r="I79" s="4"/>
      <c r="J79" s="4"/>
      <c r="K79" s="4"/>
      <c r="L79" s="4"/>
      <c r="M79" s="4"/>
      <c r="N79" s="4"/>
      <c r="O79" s="4"/>
      <c r="P79" s="4"/>
      <c r="Q79" s="4"/>
      <c r="R79" s="4"/>
      <c r="S79" s="4"/>
    </row>
    <row r="80" spans="1:19" x14ac:dyDescent="0.25">
      <c r="A80" s="4"/>
      <c r="B80" s="4"/>
      <c r="C80" s="4"/>
      <c r="D80" s="16"/>
      <c r="E80" s="4"/>
      <c r="F80" s="4"/>
      <c r="G80" s="4"/>
      <c r="H80" s="4"/>
      <c r="I80" s="4"/>
      <c r="J80" s="4"/>
      <c r="K80" s="4"/>
      <c r="L80" s="4"/>
      <c r="M80" s="4"/>
      <c r="N80" s="4"/>
      <c r="O80" s="4"/>
      <c r="P80" s="4"/>
      <c r="Q80" s="4"/>
      <c r="R80" s="4"/>
      <c r="S80" s="4"/>
    </row>
    <row r="81" spans="1:19" x14ac:dyDescent="0.25">
      <c r="A81" s="4"/>
      <c r="B81" s="4"/>
      <c r="C81" s="4"/>
      <c r="D81" s="16"/>
      <c r="E81" s="4"/>
      <c r="F81" s="4"/>
      <c r="G81" s="4"/>
      <c r="H81" s="4"/>
      <c r="I81" s="4"/>
      <c r="J81" s="4"/>
      <c r="K81" s="4"/>
      <c r="L81" s="4"/>
      <c r="M81" s="4"/>
      <c r="N81" s="4"/>
      <c r="O81" s="4"/>
      <c r="P81" s="4"/>
      <c r="Q81" s="4"/>
      <c r="R81" s="4"/>
      <c r="S81" s="4"/>
    </row>
    <row r="82" spans="1:19" x14ac:dyDescent="0.25">
      <c r="A82" s="4"/>
      <c r="B82" s="4"/>
      <c r="C82" s="4"/>
      <c r="D82" s="16"/>
      <c r="E82" s="4"/>
      <c r="F82" s="4"/>
      <c r="G82" s="4"/>
      <c r="H82" s="4"/>
      <c r="I82" s="4"/>
      <c r="J82" s="4"/>
      <c r="K82" s="4"/>
      <c r="L82" s="4"/>
      <c r="M82" s="4"/>
      <c r="N82" s="4"/>
      <c r="O82" s="4"/>
      <c r="P82" s="4"/>
      <c r="Q82" s="4"/>
      <c r="R82" s="4"/>
      <c r="S82" s="4"/>
    </row>
    <row r="83" spans="1:19" x14ac:dyDescent="0.25">
      <c r="A83" s="4"/>
      <c r="B83" s="4"/>
      <c r="C83" s="4"/>
      <c r="D83" s="16"/>
      <c r="E83" s="4"/>
      <c r="F83" s="4"/>
      <c r="G83" s="4"/>
      <c r="H83" s="4"/>
      <c r="I83" s="4"/>
      <c r="J83" s="4"/>
      <c r="K83" s="4"/>
      <c r="L83" s="4"/>
      <c r="M83" s="4"/>
      <c r="N83" s="4"/>
      <c r="O83" s="4"/>
      <c r="P83" s="4"/>
      <c r="Q83" s="4"/>
      <c r="R83" s="4"/>
      <c r="S83" s="4"/>
    </row>
    <row r="84" spans="1:19" x14ac:dyDescent="0.25">
      <c r="A84" s="4"/>
      <c r="B84" s="4"/>
      <c r="C84" s="4"/>
      <c r="D84" s="16"/>
      <c r="E84" s="4"/>
      <c r="F84" s="4"/>
      <c r="G84" s="4"/>
      <c r="H84" s="4"/>
      <c r="I84" s="4"/>
      <c r="J84" s="4"/>
      <c r="K84" s="4"/>
      <c r="L84" s="4"/>
      <c r="M84" s="4"/>
      <c r="N84" s="4"/>
      <c r="O84" s="4"/>
      <c r="P84" s="4"/>
      <c r="Q84" s="4"/>
      <c r="R84" s="4"/>
      <c r="S84" s="4"/>
    </row>
    <row r="85" spans="1:19" x14ac:dyDescent="0.25">
      <c r="A85" s="4"/>
      <c r="B85" s="4"/>
      <c r="C85" s="4"/>
      <c r="D85" s="16"/>
      <c r="E85" s="4"/>
      <c r="F85" s="4"/>
      <c r="G85" s="4"/>
      <c r="H85" s="4"/>
      <c r="I85" s="4"/>
      <c r="J85" s="4"/>
      <c r="K85" s="4"/>
      <c r="L85" s="4"/>
      <c r="M85" s="4"/>
      <c r="N85" s="4"/>
      <c r="O85" s="4"/>
      <c r="P85" s="4"/>
      <c r="Q85" s="4"/>
      <c r="R85" s="4"/>
      <c r="S85" s="4"/>
    </row>
    <row r="86" spans="1:19" x14ac:dyDescent="0.25">
      <c r="A86" s="4"/>
      <c r="B86" s="4"/>
      <c r="C86" s="4"/>
      <c r="D86" s="16"/>
      <c r="E86" s="4"/>
      <c r="F86" s="4"/>
      <c r="G86" s="4"/>
      <c r="H86" s="4"/>
      <c r="I86" s="4"/>
      <c r="J86" s="4"/>
      <c r="K86" s="4"/>
      <c r="L86" s="4"/>
      <c r="M86" s="4"/>
      <c r="N86" s="4"/>
      <c r="O86" s="4"/>
      <c r="P86" s="4"/>
      <c r="Q86" s="4"/>
      <c r="R86" s="4"/>
      <c r="S86" s="4"/>
    </row>
    <row r="87" spans="1:19" x14ac:dyDescent="0.25">
      <c r="A87" s="4"/>
      <c r="B87" s="4"/>
      <c r="C87" s="4"/>
      <c r="D87" s="16"/>
      <c r="E87" s="4"/>
      <c r="F87" s="4"/>
      <c r="G87" s="4"/>
      <c r="H87" s="4"/>
      <c r="I87" s="4"/>
      <c r="J87" s="4"/>
      <c r="K87" s="4"/>
      <c r="L87" s="4"/>
      <c r="M87" s="4"/>
      <c r="N87" s="4"/>
      <c r="O87" s="4"/>
      <c r="P87" s="4"/>
      <c r="Q87" s="4"/>
      <c r="R87" s="4"/>
      <c r="S87" s="4"/>
    </row>
    <row r="88" spans="1:19" x14ac:dyDescent="0.25">
      <c r="A88" s="4"/>
      <c r="B88" s="4"/>
      <c r="C88" s="4"/>
      <c r="D88" s="16"/>
      <c r="E88" s="4"/>
      <c r="F88" s="4"/>
      <c r="G88" s="4"/>
      <c r="H88" s="4"/>
      <c r="I88" s="4"/>
      <c r="J88" s="4"/>
      <c r="K88" s="4"/>
      <c r="L88" s="4"/>
      <c r="M88" s="4"/>
      <c r="N88" s="4"/>
      <c r="O88" s="4"/>
      <c r="P88" s="4"/>
      <c r="Q88" s="4"/>
      <c r="R88" s="4"/>
      <c r="S88" s="4"/>
    </row>
    <row r="89" spans="1:19" x14ac:dyDescent="0.25">
      <c r="A89" s="4"/>
      <c r="B89" s="4"/>
      <c r="C89" s="4"/>
      <c r="D89" s="16"/>
      <c r="E89" s="4"/>
      <c r="F89" s="4"/>
      <c r="G89" s="4"/>
      <c r="H89" s="4"/>
      <c r="I89" s="4"/>
      <c r="J89" s="4"/>
      <c r="K89" s="4"/>
      <c r="L89" s="4"/>
      <c r="M89" s="4"/>
      <c r="N89" s="4"/>
      <c r="O89" s="4"/>
      <c r="P89" s="4"/>
      <c r="Q89" s="4"/>
      <c r="R89" s="4"/>
      <c r="S89" s="4"/>
    </row>
    <row r="90" spans="1:19" x14ac:dyDescent="0.25">
      <c r="A90" s="4"/>
      <c r="B90" s="4"/>
      <c r="C90" s="4"/>
      <c r="D90" s="16"/>
      <c r="E90" s="4"/>
      <c r="F90" s="4"/>
      <c r="G90" s="4"/>
      <c r="H90" s="4"/>
      <c r="I90" s="4"/>
      <c r="J90" s="4"/>
      <c r="K90" s="4"/>
      <c r="L90" s="4"/>
      <c r="M90" s="4"/>
      <c r="N90" s="4"/>
      <c r="O90" s="4"/>
      <c r="P90" s="4"/>
      <c r="Q90" s="4"/>
      <c r="R90" s="4"/>
      <c r="S90" s="4"/>
    </row>
    <row r="91" spans="1:19" x14ac:dyDescent="0.25">
      <c r="A91" s="4"/>
      <c r="B91" s="4"/>
      <c r="C91" s="4"/>
      <c r="D91" s="16"/>
      <c r="E91" s="4"/>
      <c r="F91" s="4"/>
      <c r="G91" s="4"/>
      <c r="H91" s="4"/>
      <c r="I91" s="4"/>
      <c r="J91" s="4"/>
      <c r="K91" s="4"/>
      <c r="L91" s="4"/>
      <c r="M91" s="4"/>
      <c r="N91" s="4"/>
      <c r="O91" s="4"/>
      <c r="P91" s="4"/>
      <c r="Q91" s="4"/>
      <c r="R91" s="4"/>
      <c r="S91" s="4"/>
    </row>
    <row r="92" spans="1:19" x14ac:dyDescent="0.25">
      <c r="A92" s="4"/>
      <c r="B92" s="4"/>
      <c r="C92" s="4"/>
      <c r="D92" s="16"/>
      <c r="E92" s="4"/>
      <c r="F92" s="4"/>
      <c r="G92" s="4"/>
      <c r="H92" s="4"/>
      <c r="I92" s="4"/>
      <c r="J92" s="4"/>
      <c r="K92" s="4"/>
      <c r="L92" s="4"/>
      <c r="M92" s="4"/>
      <c r="N92" s="4"/>
      <c r="O92" s="4"/>
      <c r="P92" s="4"/>
      <c r="Q92" s="4"/>
      <c r="R92" s="4"/>
      <c r="S92" s="4"/>
    </row>
    <row r="93" spans="1:19" x14ac:dyDescent="0.25">
      <c r="A93" s="4"/>
      <c r="B93" s="4"/>
      <c r="C93" s="4"/>
      <c r="D93" s="16"/>
      <c r="E93" s="4"/>
      <c r="F93" s="4"/>
      <c r="G93" s="4"/>
      <c r="H93" s="4"/>
      <c r="I93" s="4"/>
      <c r="J93" s="4"/>
      <c r="K93" s="4"/>
      <c r="L93" s="4"/>
      <c r="M93" s="4"/>
      <c r="N93" s="4"/>
      <c r="O93" s="4"/>
      <c r="P93" s="4"/>
      <c r="Q93" s="4"/>
      <c r="R93" s="4"/>
      <c r="S93" s="4"/>
    </row>
    <row r="94" spans="1:19" x14ac:dyDescent="0.25">
      <c r="A94" s="4"/>
      <c r="B94" s="4"/>
      <c r="C94" s="4"/>
      <c r="D94" s="16"/>
      <c r="E94" s="4"/>
      <c r="F94" s="4"/>
      <c r="G94" s="4"/>
      <c r="H94" s="4"/>
      <c r="I94" s="4"/>
      <c r="J94" s="4"/>
      <c r="K94" s="4"/>
      <c r="L94" s="4"/>
      <c r="M94" s="4"/>
      <c r="N94" s="4"/>
      <c r="O94" s="4"/>
      <c r="P94" s="4"/>
      <c r="Q94" s="4"/>
      <c r="R94" s="4"/>
      <c r="S94" s="4"/>
    </row>
    <row r="95" spans="1:19" x14ac:dyDescent="0.25">
      <c r="A95" s="4"/>
      <c r="B95" s="4"/>
      <c r="C95" s="4"/>
      <c r="D95" s="16"/>
      <c r="E95" s="4"/>
      <c r="F95" s="4"/>
      <c r="G95" s="4"/>
      <c r="H95" s="4"/>
      <c r="I95" s="4"/>
      <c r="J95" s="4"/>
      <c r="K95" s="4"/>
      <c r="L95" s="4"/>
      <c r="M95" s="4"/>
      <c r="N95" s="4"/>
      <c r="O95" s="4"/>
      <c r="P95" s="4"/>
      <c r="Q95" s="4"/>
      <c r="R95" s="4"/>
      <c r="S95" s="4"/>
    </row>
    <row r="96" spans="1:19" x14ac:dyDescent="0.25">
      <c r="A96" s="4"/>
      <c r="B96" s="4"/>
      <c r="C96" s="4"/>
      <c r="D96" s="16"/>
      <c r="E96" s="4"/>
      <c r="F96" s="4"/>
      <c r="G96" s="4"/>
      <c r="H96" s="4"/>
      <c r="I96" s="4"/>
      <c r="J96" s="4"/>
      <c r="K96" s="4"/>
      <c r="L96" s="4"/>
      <c r="M96" s="4"/>
      <c r="N96" s="4"/>
      <c r="O96" s="4"/>
      <c r="P96" s="4"/>
      <c r="Q96" s="4"/>
      <c r="R96" s="4"/>
      <c r="S96" s="4"/>
    </row>
    <row r="97" spans="1:19" x14ac:dyDescent="0.25">
      <c r="A97" s="4"/>
      <c r="B97" s="4"/>
      <c r="C97" s="4"/>
      <c r="D97" s="16"/>
      <c r="E97" s="4"/>
      <c r="F97" s="4"/>
      <c r="G97" s="4"/>
      <c r="H97" s="4"/>
      <c r="I97" s="4"/>
      <c r="J97" s="4"/>
      <c r="K97" s="4"/>
      <c r="L97" s="4"/>
      <c r="M97" s="4"/>
      <c r="N97" s="4"/>
      <c r="O97" s="4"/>
      <c r="P97" s="4"/>
      <c r="Q97" s="4"/>
      <c r="R97" s="4"/>
      <c r="S97" s="4"/>
    </row>
    <row r="98" spans="1:19" x14ac:dyDescent="0.25">
      <c r="A98" s="4"/>
      <c r="B98" s="4"/>
      <c r="C98" s="4"/>
      <c r="D98" s="16"/>
      <c r="E98" s="4"/>
      <c r="F98" s="4"/>
      <c r="G98" s="4"/>
      <c r="H98" s="4"/>
      <c r="I98" s="4"/>
      <c r="J98" s="4"/>
      <c r="K98" s="4"/>
      <c r="L98" s="4"/>
      <c r="M98" s="4"/>
      <c r="N98" s="4"/>
      <c r="O98" s="4"/>
      <c r="P98" s="4"/>
      <c r="Q98" s="4"/>
      <c r="R98" s="4"/>
      <c r="S98" s="4"/>
    </row>
    <row r="99" spans="1:19" x14ac:dyDescent="0.25">
      <c r="A99" s="4"/>
      <c r="B99" s="4"/>
      <c r="C99" s="4"/>
      <c r="D99" s="16"/>
      <c r="E99" s="4"/>
      <c r="F99" s="4"/>
      <c r="G99" s="4"/>
      <c r="H99" s="4"/>
      <c r="I99" s="4"/>
      <c r="J99" s="4"/>
      <c r="K99" s="4"/>
      <c r="L99" s="4"/>
      <c r="M99" s="4"/>
      <c r="N99" s="4"/>
      <c r="O99" s="4"/>
      <c r="P99" s="4"/>
      <c r="Q99" s="4"/>
      <c r="R99" s="4"/>
      <c r="S99" s="4"/>
    </row>
    <row r="100" spans="1:19" x14ac:dyDescent="0.25">
      <c r="A100" s="4"/>
      <c r="B100" s="4"/>
      <c r="C100" s="4"/>
      <c r="D100" s="16"/>
      <c r="E100" s="4"/>
      <c r="F100" s="4"/>
      <c r="G100" s="4"/>
      <c r="H100" s="4"/>
      <c r="I100" s="4"/>
      <c r="J100" s="4"/>
      <c r="K100" s="4"/>
      <c r="L100" s="4"/>
      <c r="M100" s="4"/>
      <c r="N100" s="4"/>
      <c r="O100" s="4"/>
      <c r="P100" s="4"/>
      <c r="Q100" s="4"/>
      <c r="R100" s="4"/>
      <c r="S100" s="4"/>
    </row>
    <row r="101" spans="1:19" x14ac:dyDescent="0.25">
      <c r="A101" s="4"/>
      <c r="B101" s="4"/>
      <c r="C101" s="4"/>
      <c r="D101" s="16"/>
      <c r="E101" s="4"/>
      <c r="F101" s="4"/>
      <c r="G101" s="4"/>
      <c r="H101" s="4"/>
      <c r="I101" s="4"/>
      <c r="J101" s="4"/>
      <c r="K101" s="4"/>
      <c r="L101" s="4"/>
      <c r="M101" s="4"/>
      <c r="N101" s="4"/>
      <c r="O101" s="4"/>
      <c r="P101" s="4"/>
      <c r="Q101" s="4"/>
      <c r="R101" s="4"/>
      <c r="S101" s="4"/>
    </row>
    <row r="102" spans="1:19" x14ac:dyDescent="0.25">
      <c r="A102" s="4"/>
      <c r="B102" s="4"/>
      <c r="C102" s="4"/>
      <c r="D102" s="16"/>
      <c r="E102" s="4"/>
      <c r="F102" s="4"/>
      <c r="G102" s="4"/>
      <c r="H102" s="4"/>
      <c r="I102" s="4"/>
      <c r="J102" s="4"/>
      <c r="K102" s="4"/>
      <c r="L102" s="4"/>
      <c r="M102" s="4"/>
      <c r="N102" s="4"/>
      <c r="O102" s="4"/>
      <c r="P102" s="4"/>
      <c r="Q102" s="4"/>
      <c r="R102" s="4"/>
      <c r="S102" s="4"/>
    </row>
    <row r="103" spans="1:19" x14ac:dyDescent="0.25">
      <c r="A103" s="4"/>
      <c r="B103" s="4"/>
      <c r="C103" s="4"/>
      <c r="D103" s="16"/>
      <c r="E103" s="4"/>
      <c r="F103" s="4"/>
      <c r="G103" s="4"/>
      <c r="H103" s="4"/>
      <c r="I103" s="4"/>
      <c r="J103" s="4"/>
      <c r="K103" s="4"/>
      <c r="L103" s="4"/>
      <c r="M103" s="4"/>
      <c r="N103" s="4"/>
      <c r="O103" s="4"/>
      <c r="P103" s="4"/>
      <c r="Q103" s="4"/>
      <c r="R103" s="4"/>
      <c r="S103" s="4"/>
    </row>
    <row r="104" spans="1:19" x14ac:dyDescent="0.25">
      <c r="A104" s="4"/>
      <c r="B104" s="4"/>
      <c r="C104" s="4"/>
      <c r="D104" s="16"/>
      <c r="E104" s="4"/>
      <c r="F104" s="4"/>
      <c r="G104" s="4"/>
      <c r="H104" s="4"/>
      <c r="I104" s="4"/>
      <c r="J104" s="4"/>
      <c r="K104" s="4"/>
      <c r="L104" s="4"/>
      <c r="M104" s="4"/>
      <c r="N104" s="4"/>
      <c r="O104" s="4"/>
      <c r="P104" s="4"/>
      <c r="Q104" s="4"/>
      <c r="R104" s="4"/>
      <c r="S104" s="4"/>
    </row>
    <row r="105" spans="1:19" x14ac:dyDescent="0.25">
      <c r="A105" s="4"/>
      <c r="B105" s="4"/>
      <c r="C105" s="4"/>
      <c r="D105" s="16"/>
      <c r="E105" s="4"/>
      <c r="F105" s="4"/>
      <c r="G105" s="4"/>
      <c r="H105" s="4"/>
      <c r="I105" s="4"/>
      <c r="J105" s="4"/>
      <c r="K105" s="4"/>
      <c r="L105" s="4"/>
      <c r="M105" s="4"/>
      <c r="N105" s="4"/>
      <c r="O105" s="4"/>
      <c r="P105" s="4"/>
      <c r="Q105" s="4"/>
      <c r="R105" s="4"/>
      <c r="S105" s="4"/>
    </row>
    <row r="106" spans="1:19" x14ac:dyDescent="0.25">
      <c r="A106" s="4"/>
      <c r="B106" s="4"/>
      <c r="C106" s="4"/>
      <c r="D106" s="16"/>
      <c r="E106" s="4"/>
      <c r="F106" s="4"/>
      <c r="G106" s="4"/>
      <c r="H106" s="4"/>
      <c r="I106" s="4"/>
      <c r="J106" s="4"/>
      <c r="K106" s="4"/>
      <c r="L106" s="4"/>
      <c r="M106" s="4"/>
      <c r="N106" s="4"/>
      <c r="O106" s="4"/>
      <c r="P106" s="4"/>
      <c r="Q106" s="4"/>
      <c r="R106" s="4"/>
      <c r="S106" s="4"/>
    </row>
    <row r="107" spans="1:19" x14ac:dyDescent="0.25">
      <c r="A107" s="4"/>
      <c r="B107" s="4"/>
      <c r="C107" s="4"/>
      <c r="D107" s="16"/>
      <c r="E107" s="4"/>
      <c r="F107" s="4"/>
      <c r="G107" s="4"/>
      <c r="H107" s="4"/>
      <c r="I107" s="4"/>
      <c r="J107" s="4"/>
      <c r="K107" s="4"/>
      <c r="L107" s="4"/>
      <c r="M107" s="4"/>
      <c r="N107" s="4"/>
      <c r="O107" s="4"/>
      <c r="P107" s="4"/>
      <c r="Q107" s="4"/>
      <c r="R107" s="4"/>
      <c r="S107" s="4"/>
    </row>
    <row r="108" spans="1:19" x14ac:dyDescent="0.25">
      <c r="A108" s="4"/>
      <c r="B108" s="4"/>
      <c r="C108" s="4"/>
      <c r="D108" s="16"/>
      <c r="E108" s="4"/>
      <c r="F108" s="4"/>
      <c r="G108" s="4"/>
      <c r="H108" s="4"/>
      <c r="I108" s="4"/>
      <c r="J108" s="4"/>
      <c r="K108" s="4"/>
      <c r="L108" s="4"/>
      <c r="M108" s="4"/>
      <c r="N108" s="4"/>
      <c r="O108" s="4"/>
      <c r="P108" s="4"/>
      <c r="Q108" s="4"/>
      <c r="R108" s="4"/>
      <c r="S108" s="4"/>
    </row>
    <row r="109" spans="1:19" x14ac:dyDescent="0.25">
      <c r="A109" s="4"/>
      <c r="B109" s="4"/>
      <c r="C109" s="4"/>
      <c r="D109" s="16"/>
      <c r="E109" s="4"/>
      <c r="F109" s="4"/>
      <c r="G109" s="4"/>
      <c r="H109" s="4"/>
      <c r="I109" s="4"/>
      <c r="J109" s="4"/>
      <c r="K109" s="4"/>
      <c r="L109" s="4"/>
      <c r="M109" s="4"/>
      <c r="N109" s="4"/>
      <c r="O109" s="4"/>
      <c r="P109" s="4"/>
      <c r="Q109" s="4"/>
      <c r="R109" s="4"/>
      <c r="S109" s="4"/>
    </row>
    <row r="110" spans="1:19" x14ac:dyDescent="0.25">
      <c r="A110" s="4"/>
      <c r="B110" s="4"/>
      <c r="C110" s="4"/>
      <c r="D110" s="16"/>
      <c r="E110" s="4"/>
      <c r="F110" s="4"/>
      <c r="G110" s="4"/>
      <c r="H110" s="4"/>
      <c r="I110" s="4"/>
      <c r="J110" s="4"/>
      <c r="K110" s="4"/>
      <c r="L110" s="4"/>
      <c r="M110" s="4"/>
      <c r="N110" s="4"/>
      <c r="O110" s="4"/>
      <c r="P110" s="4"/>
      <c r="Q110" s="4"/>
      <c r="R110" s="4"/>
      <c r="S110" s="4"/>
    </row>
    <row r="111" spans="1:19" x14ac:dyDescent="0.25">
      <c r="A111" s="4"/>
      <c r="B111" s="4"/>
      <c r="C111" s="4"/>
      <c r="D111" s="16"/>
      <c r="E111" s="4"/>
      <c r="F111" s="4"/>
      <c r="G111" s="4"/>
      <c r="H111" s="4"/>
      <c r="I111" s="4"/>
      <c r="J111" s="4"/>
      <c r="K111" s="4"/>
      <c r="L111" s="4"/>
      <c r="M111" s="4"/>
      <c r="N111" s="4"/>
      <c r="O111" s="4"/>
      <c r="P111" s="4"/>
      <c r="Q111" s="4"/>
      <c r="R111" s="4"/>
      <c r="S111" s="4"/>
    </row>
    <row r="112" spans="1:19" x14ac:dyDescent="0.25">
      <c r="A112" s="4"/>
      <c r="B112" s="4"/>
      <c r="C112" s="4"/>
      <c r="D112" s="16"/>
      <c r="E112" s="4"/>
      <c r="F112" s="4"/>
      <c r="G112" s="4"/>
      <c r="H112" s="4"/>
      <c r="I112" s="4"/>
      <c r="J112" s="4"/>
      <c r="K112" s="4"/>
      <c r="L112" s="4"/>
      <c r="M112" s="4"/>
      <c r="N112" s="4"/>
      <c r="O112" s="4"/>
      <c r="P112" s="4"/>
      <c r="Q112" s="4"/>
      <c r="R112" s="4"/>
      <c r="S112" s="4"/>
    </row>
    <row r="113" spans="1:19" x14ac:dyDescent="0.25">
      <c r="A113" s="4"/>
      <c r="B113" s="4"/>
      <c r="C113" s="4"/>
      <c r="D113" s="16"/>
      <c r="E113" s="4"/>
      <c r="F113" s="4"/>
      <c r="G113" s="4"/>
      <c r="H113" s="4"/>
      <c r="I113" s="4"/>
      <c r="J113" s="4"/>
      <c r="K113" s="4"/>
      <c r="L113" s="4"/>
      <c r="M113" s="4"/>
      <c r="N113" s="4"/>
      <c r="O113" s="4"/>
      <c r="P113" s="4"/>
      <c r="Q113" s="4"/>
      <c r="R113" s="4"/>
      <c r="S113" s="4"/>
    </row>
    <row r="114" spans="1:19" x14ac:dyDescent="0.25">
      <c r="A114" s="4"/>
      <c r="B114" s="4"/>
      <c r="C114" s="4"/>
      <c r="D114" s="16"/>
      <c r="E114" s="4"/>
      <c r="F114" s="4"/>
      <c r="G114" s="4"/>
      <c r="H114" s="4"/>
      <c r="I114" s="4"/>
      <c r="J114" s="4"/>
      <c r="K114" s="4"/>
      <c r="L114" s="4"/>
      <c r="M114" s="4"/>
      <c r="N114" s="4"/>
      <c r="O114" s="4"/>
      <c r="P114" s="4"/>
      <c r="Q114" s="4"/>
      <c r="R114" s="4"/>
      <c r="S114" s="4"/>
    </row>
    <row r="115" spans="1:19" x14ac:dyDescent="0.25">
      <c r="A115" s="4"/>
      <c r="B115" s="4"/>
      <c r="C115" s="4"/>
      <c r="D115" s="16"/>
      <c r="E115" s="4"/>
      <c r="F115" s="4"/>
      <c r="G115" s="4"/>
      <c r="H115" s="4"/>
      <c r="I115" s="4"/>
      <c r="J115" s="4"/>
      <c r="K115" s="4"/>
      <c r="L115" s="4"/>
      <c r="M115" s="4"/>
      <c r="N115" s="4"/>
      <c r="O115" s="4"/>
      <c r="P115" s="4"/>
      <c r="Q115" s="4"/>
      <c r="R115" s="4"/>
      <c r="S115" s="4"/>
    </row>
    <row r="116" spans="1:19" x14ac:dyDescent="0.25">
      <c r="A116" s="4"/>
      <c r="B116" s="4"/>
      <c r="C116" s="4"/>
      <c r="D116" s="16"/>
      <c r="E116" s="4"/>
      <c r="F116" s="4"/>
      <c r="G116" s="4"/>
      <c r="H116" s="4"/>
      <c r="I116" s="4"/>
      <c r="J116" s="4"/>
      <c r="K116" s="4"/>
      <c r="L116" s="4"/>
      <c r="M116" s="4"/>
      <c r="N116" s="4"/>
      <c r="O116" s="4"/>
      <c r="P116" s="4"/>
      <c r="Q116" s="4"/>
      <c r="R116" s="4"/>
      <c r="S116" s="4"/>
    </row>
    <row r="117" spans="1:19" x14ac:dyDescent="0.25">
      <c r="A117" s="4"/>
      <c r="B117" s="4"/>
      <c r="C117" s="4"/>
      <c r="D117" s="16"/>
      <c r="E117" s="4"/>
      <c r="F117" s="4"/>
      <c r="G117" s="4"/>
      <c r="H117" s="4"/>
      <c r="I117" s="4"/>
      <c r="J117" s="4"/>
      <c r="K117" s="4"/>
      <c r="L117" s="4"/>
      <c r="M117" s="4"/>
      <c r="N117" s="4"/>
      <c r="O117" s="4"/>
      <c r="P117" s="4"/>
      <c r="Q117" s="4"/>
      <c r="R117" s="4"/>
      <c r="S117" s="4"/>
    </row>
    <row r="118" spans="1:19" x14ac:dyDescent="0.25">
      <c r="A118" s="4"/>
      <c r="B118" s="4"/>
      <c r="C118" s="4"/>
      <c r="D118" s="16"/>
      <c r="E118" s="4"/>
      <c r="F118" s="4"/>
      <c r="G118" s="4"/>
      <c r="H118" s="4"/>
      <c r="I118" s="4"/>
      <c r="J118" s="4"/>
      <c r="K118" s="4"/>
      <c r="L118" s="4"/>
      <c r="M118" s="4"/>
      <c r="N118" s="4"/>
      <c r="O118" s="4"/>
      <c r="P118" s="4"/>
      <c r="Q118" s="4"/>
      <c r="R118" s="4"/>
      <c r="S118" s="4"/>
    </row>
    <row r="119" spans="1:19" x14ac:dyDescent="0.25">
      <c r="A119" s="4"/>
      <c r="B119" s="4"/>
      <c r="C119" s="4"/>
      <c r="D119" s="16"/>
      <c r="E119" s="4"/>
      <c r="F119" s="4"/>
      <c r="G119" s="4"/>
      <c r="H119" s="4"/>
      <c r="I119" s="4"/>
      <c r="J119" s="4"/>
      <c r="K119" s="4"/>
      <c r="L119" s="4"/>
      <c r="M119" s="4"/>
      <c r="N119" s="4"/>
      <c r="O119" s="4"/>
      <c r="P119" s="4"/>
      <c r="Q119" s="4"/>
      <c r="R119" s="4"/>
      <c r="S119" s="4"/>
    </row>
    <row r="120" spans="1:19" x14ac:dyDescent="0.25">
      <c r="A120" s="4"/>
      <c r="B120" s="4"/>
      <c r="C120" s="4"/>
      <c r="D120" s="16"/>
      <c r="E120" s="4"/>
      <c r="F120" s="4"/>
      <c r="G120" s="4"/>
      <c r="H120" s="4"/>
      <c r="I120" s="4"/>
      <c r="J120" s="4"/>
      <c r="K120" s="4"/>
      <c r="L120" s="4"/>
      <c r="M120" s="4"/>
      <c r="N120" s="4"/>
      <c r="O120" s="4"/>
      <c r="P120" s="4"/>
      <c r="Q120" s="4"/>
      <c r="R120" s="4"/>
      <c r="S120" s="4"/>
    </row>
    <row r="121" spans="1:19" x14ac:dyDescent="0.25">
      <c r="A121" s="4"/>
      <c r="B121" s="4"/>
      <c r="C121" s="4"/>
      <c r="D121" s="16"/>
      <c r="E121" s="4"/>
      <c r="F121" s="4"/>
      <c r="G121" s="4"/>
      <c r="H121" s="4"/>
      <c r="I121" s="4"/>
      <c r="J121" s="4"/>
      <c r="K121" s="4"/>
      <c r="L121" s="4"/>
      <c r="M121" s="4"/>
      <c r="N121" s="4"/>
      <c r="O121" s="4"/>
      <c r="P121" s="4"/>
      <c r="Q121" s="4"/>
      <c r="R121" s="4"/>
      <c r="S121" s="4"/>
    </row>
    <row r="122" spans="1:19" x14ac:dyDescent="0.25">
      <c r="A122" s="4"/>
      <c r="B122" s="4"/>
      <c r="C122" s="4"/>
      <c r="D122" s="16"/>
      <c r="E122" s="4"/>
      <c r="F122" s="4"/>
      <c r="G122" s="4"/>
      <c r="H122" s="4"/>
      <c r="I122" s="4"/>
      <c r="J122" s="4"/>
      <c r="K122" s="4"/>
      <c r="L122" s="4"/>
      <c r="M122" s="4"/>
      <c r="N122" s="4"/>
      <c r="O122" s="4"/>
      <c r="P122" s="4"/>
      <c r="Q122" s="4"/>
      <c r="R122" s="4"/>
      <c r="S122" s="4"/>
    </row>
    <row r="123" spans="1:19" x14ac:dyDescent="0.25">
      <c r="A123" s="4"/>
      <c r="B123" s="4"/>
      <c r="C123" s="4"/>
      <c r="D123" s="16"/>
      <c r="E123" s="4"/>
      <c r="F123" s="4"/>
      <c r="G123" s="4"/>
      <c r="H123" s="4"/>
      <c r="I123" s="4"/>
      <c r="J123" s="4"/>
      <c r="K123" s="4"/>
      <c r="L123" s="4"/>
      <c r="M123" s="4"/>
      <c r="N123" s="4"/>
      <c r="O123" s="4"/>
      <c r="P123" s="4"/>
      <c r="Q123" s="4"/>
      <c r="R123" s="4"/>
      <c r="S123" s="4"/>
    </row>
    <row r="124" spans="1:19" x14ac:dyDescent="0.25">
      <c r="A124" s="4"/>
      <c r="B124" s="4"/>
      <c r="C124" s="4"/>
      <c r="D124" s="16"/>
      <c r="E124" s="4"/>
      <c r="F124" s="4"/>
      <c r="G124" s="4"/>
      <c r="H124" s="4"/>
      <c r="I124" s="4"/>
      <c r="J124" s="4"/>
      <c r="K124" s="4"/>
      <c r="L124" s="4"/>
      <c r="M124" s="4"/>
      <c r="N124" s="4"/>
      <c r="O124" s="4"/>
      <c r="P124" s="4"/>
      <c r="Q124" s="4"/>
      <c r="R124" s="4"/>
      <c r="S124" s="4"/>
    </row>
    <row r="125" spans="1:19" x14ac:dyDescent="0.25">
      <c r="A125" s="4"/>
      <c r="B125" s="4"/>
      <c r="C125" s="4"/>
      <c r="D125" s="16"/>
      <c r="E125" s="4"/>
      <c r="F125" s="4"/>
      <c r="G125" s="4"/>
      <c r="H125" s="4"/>
      <c r="I125" s="4"/>
      <c r="J125" s="4"/>
      <c r="K125" s="4"/>
      <c r="L125" s="4"/>
      <c r="M125" s="4"/>
      <c r="N125" s="4"/>
      <c r="O125" s="4"/>
      <c r="P125" s="4"/>
      <c r="Q125" s="4"/>
      <c r="R125" s="4"/>
      <c r="S125" s="4"/>
    </row>
    <row r="126" spans="1:19" x14ac:dyDescent="0.25">
      <c r="A126" s="4"/>
      <c r="B126" s="4"/>
      <c r="C126" s="4"/>
      <c r="D126" s="16"/>
      <c r="E126" s="4"/>
      <c r="F126" s="4"/>
      <c r="G126" s="4"/>
      <c r="H126" s="4"/>
      <c r="I126" s="4"/>
      <c r="J126" s="4"/>
      <c r="K126" s="4"/>
      <c r="L126" s="4"/>
      <c r="M126" s="4"/>
      <c r="N126" s="4"/>
      <c r="O126" s="4"/>
      <c r="P126" s="4"/>
      <c r="Q126" s="4"/>
      <c r="R126" s="4"/>
      <c r="S126" s="4"/>
    </row>
    <row r="127" spans="1:19" x14ac:dyDescent="0.25">
      <c r="A127" s="4"/>
      <c r="B127" s="4"/>
      <c r="C127" s="4"/>
      <c r="D127" s="16"/>
      <c r="E127" s="4"/>
      <c r="F127" s="4"/>
      <c r="G127" s="4"/>
      <c r="H127" s="4"/>
      <c r="I127" s="4"/>
      <c r="J127" s="4"/>
      <c r="K127" s="4"/>
      <c r="L127" s="4"/>
      <c r="M127" s="4"/>
      <c r="N127" s="4"/>
      <c r="O127" s="4"/>
      <c r="P127" s="4"/>
      <c r="Q127" s="4"/>
      <c r="R127" s="4"/>
      <c r="S127" s="4"/>
    </row>
    <row r="128" spans="1:19" x14ac:dyDescent="0.25">
      <c r="A128" s="4"/>
      <c r="B128" s="4"/>
      <c r="C128" s="4"/>
      <c r="D128" s="16"/>
      <c r="E128" s="4"/>
      <c r="F128" s="4"/>
      <c r="G128" s="4"/>
      <c r="H128" s="4"/>
      <c r="I128" s="4"/>
      <c r="J128" s="4"/>
      <c r="K128" s="4"/>
      <c r="L128" s="4"/>
      <c r="M128" s="4"/>
      <c r="N128" s="4"/>
      <c r="O128" s="4"/>
      <c r="P128" s="4"/>
      <c r="Q128" s="4"/>
      <c r="R128" s="4"/>
      <c r="S128" s="4"/>
    </row>
    <row r="129" spans="1:19" x14ac:dyDescent="0.25">
      <c r="A129" s="4"/>
      <c r="B129" s="4"/>
      <c r="C129" s="4"/>
      <c r="D129" s="16"/>
      <c r="E129" s="4"/>
      <c r="F129" s="4"/>
      <c r="G129" s="4"/>
      <c r="H129" s="4"/>
      <c r="I129" s="4"/>
      <c r="J129" s="4"/>
      <c r="K129" s="4"/>
      <c r="L129" s="4"/>
      <c r="M129" s="4"/>
      <c r="N129" s="4"/>
      <c r="O129" s="4"/>
      <c r="P129" s="4"/>
      <c r="Q129" s="4"/>
      <c r="R129" s="4"/>
      <c r="S129" s="4"/>
    </row>
    <row r="130" spans="1:19" x14ac:dyDescent="0.25">
      <c r="A130" s="4"/>
      <c r="B130" s="4"/>
      <c r="C130" s="4"/>
      <c r="D130" s="16"/>
      <c r="E130" s="4"/>
      <c r="F130" s="4"/>
      <c r="G130" s="4"/>
      <c r="H130" s="4"/>
      <c r="I130" s="4"/>
      <c r="J130" s="4"/>
      <c r="K130" s="4"/>
      <c r="L130" s="4"/>
      <c r="M130" s="4"/>
      <c r="N130" s="4"/>
      <c r="O130" s="4"/>
      <c r="P130" s="4"/>
      <c r="Q130" s="4"/>
      <c r="R130" s="4"/>
      <c r="S130" s="4"/>
    </row>
    <row r="131" spans="1:19" x14ac:dyDescent="0.25">
      <c r="A131" s="4"/>
      <c r="B131" s="4"/>
      <c r="C131" s="4"/>
      <c r="D131" s="16"/>
      <c r="E131" s="4"/>
      <c r="F131" s="4"/>
      <c r="G131" s="4"/>
      <c r="H131" s="4"/>
      <c r="I131" s="4"/>
      <c r="J131" s="4"/>
      <c r="K131" s="4"/>
      <c r="L131" s="4"/>
      <c r="M131" s="4"/>
      <c r="N131" s="4"/>
      <c r="O131" s="4"/>
      <c r="P131" s="4"/>
      <c r="Q131" s="4"/>
      <c r="R131" s="4"/>
      <c r="S131" s="4"/>
    </row>
    <row r="132" spans="1:19" x14ac:dyDescent="0.25">
      <c r="A132" s="4"/>
      <c r="B132" s="4"/>
      <c r="C132" s="4"/>
      <c r="D132" s="16"/>
      <c r="E132" s="4"/>
      <c r="F132" s="4"/>
      <c r="G132" s="4"/>
      <c r="H132" s="4"/>
      <c r="I132" s="4"/>
      <c r="J132" s="4"/>
      <c r="K132" s="4"/>
      <c r="L132" s="4"/>
      <c r="M132" s="4"/>
      <c r="N132" s="4"/>
      <c r="O132" s="4"/>
      <c r="P132" s="4"/>
      <c r="Q132" s="4"/>
      <c r="R132" s="4"/>
      <c r="S132" s="4"/>
    </row>
    <row r="133" spans="1:19" x14ac:dyDescent="0.25">
      <c r="A133" s="4"/>
      <c r="B133" s="4"/>
      <c r="C133" s="4"/>
      <c r="D133" s="16"/>
      <c r="E133" s="4"/>
      <c r="F133" s="4"/>
      <c r="G133" s="4"/>
      <c r="H133" s="4"/>
      <c r="I133" s="4"/>
      <c r="J133" s="4"/>
      <c r="K133" s="4"/>
      <c r="L133" s="4"/>
      <c r="M133" s="4"/>
      <c r="N133" s="4"/>
      <c r="O133" s="4"/>
      <c r="P133" s="4"/>
      <c r="Q133" s="4"/>
      <c r="R133" s="4"/>
      <c r="S133" s="4"/>
    </row>
    <row r="134" spans="1:19" x14ac:dyDescent="0.25">
      <c r="A134" s="4"/>
      <c r="B134" s="4"/>
      <c r="C134" s="4"/>
      <c r="D134" s="16"/>
      <c r="E134" s="4"/>
      <c r="F134" s="4"/>
      <c r="G134" s="4"/>
      <c r="H134" s="4"/>
      <c r="I134" s="4"/>
      <c r="J134" s="4"/>
      <c r="K134" s="4"/>
      <c r="L134" s="4"/>
      <c r="M134" s="4"/>
      <c r="N134" s="4"/>
      <c r="O134" s="4"/>
      <c r="P134" s="4"/>
      <c r="Q134" s="4"/>
      <c r="R134" s="4"/>
      <c r="S134" s="4"/>
    </row>
    <row r="135" spans="1:19" x14ac:dyDescent="0.25">
      <c r="A135" s="4"/>
      <c r="B135" s="4"/>
      <c r="C135" s="4"/>
      <c r="D135" s="16"/>
      <c r="E135" s="4"/>
      <c r="F135" s="4"/>
      <c r="G135" s="4"/>
      <c r="H135" s="4"/>
      <c r="I135" s="4"/>
      <c r="J135" s="4"/>
      <c r="K135" s="4"/>
      <c r="L135" s="4"/>
      <c r="M135" s="4"/>
      <c r="N135" s="4"/>
      <c r="O135" s="4"/>
      <c r="P135" s="4"/>
      <c r="Q135" s="4"/>
      <c r="R135" s="4"/>
      <c r="S135" s="4"/>
    </row>
    <row r="136" spans="1:19" x14ac:dyDescent="0.25">
      <c r="A136" s="4"/>
      <c r="B136" s="4"/>
      <c r="C136" s="4"/>
      <c r="D136" s="16"/>
      <c r="E136" s="4"/>
      <c r="F136" s="4"/>
      <c r="G136" s="4"/>
      <c r="H136" s="4"/>
      <c r="I136" s="4"/>
      <c r="J136" s="4"/>
      <c r="K136" s="4"/>
      <c r="L136" s="4"/>
      <c r="M136" s="4"/>
      <c r="N136" s="4"/>
      <c r="O136" s="4"/>
      <c r="P136" s="4"/>
      <c r="Q136" s="4"/>
      <c r="R136" s="4"/>
      <c r="S136" s="4"/>
    </row>
    <row r="137" spans="1:19" x14ac:dyDescent="0.25">
      <c r="A137" s="4"/>
      <c r="B137" s="4"/>
      <c r="C137" s="4"/>
      <c r="D137" s="16"/>
      <c r="E137" s="4"/>
      <c r="F137" s="4"/>
      <c r="G137" s="4"/>
      <c r="H137" s="4"/>
      <c r="I137" s="4"/>
      <c r="J137" s="4"/>
      <c r="K137" s="4"/>
      <c r="L137" s="4"/>
      <c r="M137" s="4"/>
      <c r="N137" s="4"/>
      <c r="O137" s="4"/>
      <c r="P137" s="4"/>
      <c r="Q137" s="4"/>
      <c r="R137" s="4"/>
      <c r="S137" s="4"/>
    </row>
    <row r="138" spans="1:19" x14ac:dyDescent="0.25">
      <c r="A138" s="4"/>
      <c r="B138" s="4"/>
      <c r="C138" s="4"/>
      <c r="D138" s="16"/>
      <c r="E138" s="4"/>
      <c r="F138" s="4"/>
      <c r="G138" s="4"/>
      <c r="H138" s="4"/>
      <c r="I138" s="4"/>
      <c r="J138" s="4"/>
      <c r="K138" s="4"/>
      <c r="L138" s="4"/>
      <c r="M138" s="4"/>
      <c r="N138" s="4"/>
      <c r="O138" s="4"/>
      <c r="P138" s="4"/>
      <c r="Q138" s="4"/>
      <c r="R138" s="4"/>
      <c r="S138" s="4"/>
    </row>
    <row r="139" spans="1:19" x14ac:dyDescent="0.25">
      <c r="A139" s="4"/>
      <c r="B139" s="4"/>
      <c r="C139" s="4"/>
      <c r="D139" s="16"/>
      <c r="E139" s="4"/>
      <c r="F139" s="4"/>
      <c r="G139" s="4"/>
      <c r="H139" s="4"/>
      <c r="I139" s="4"/>
      <c r="J139" s="4"/>
      <c r="K139" s="4"/>
      <c r="L139" s="4"/>
      <c r="M139" s="4"/>
      <c r="N139" s="4"/>
      <c r="O139" s="4"/>
      <c r="P139" s="4"/>
      <c r="Q139" s="4"/>
      <c r="R139" s="4"/>
      <c r="S139" s="4"/>
    </row>
    <row r="140" spans="1:19" x14ac:dyDescent="0.25">
      <c r="A140" s="4"/>
      <c r="B140" s="4"/>
      <c r="C140" s="4"/>
      <c r="D140" s="16"/>
      <c r="E140" s="4"/>
      <c r="F140" s="4"/>
      <c r="G140" s="4"/>
      <c r="H140" s="4"/>
      <c r="I140" s="4"/>
      <c r="J140" s="4"/>
      <c r="K140" s="4"/>
      <c r="L140" s="4"/>
      <c r="M140" s="4"/>
      <c r="N140" s="4"/>
      <c r="O140" s="4"/>
      <c r="P140" s="4"/>
      <c r="Q140" s="4"/>
      <c r="R140" s="4"/>
      <c r="S140" s="4"/>
    </row>
    <row r="141" spans="1:19" x14ac:dyDescent="0.25">
      <c r="A141" s="4"/>
      <c r="B141" s="4"/>
      <c r="C141" s="4"/>
      <c r="D141" s="16"/>
      <c r="E141" s="4"/>
      <c r="F141" s="4"/>
      <c r="G141" s="4"/>
      <c r="H141" s="4"/>
      <c r="I141" s="4"/>
      <c r="J141" s="4"/>
      <c r="K141" s="4"/>
      <c r="L141" s="4"/>
      <c r="M141" s="4"/>
      <c r="N141" s="4"/>
      <c r="O141" s="4"/>
      <c r="P141" s="4"/>
      <c r="Q141" s="4"/>
      <c r="R141" s="4"/>
      <c r="S141" s="4"/>
    </row>
    <row r="142" spans="1:19" x14ac:dyDescent="0.25">
      <c r="A142" s="4"/>
      <c r="B142" s="4"/>
      <c r="C142" s="4"/>
      <c r="D142" s="16"/>
      <c r="E142" s="4"/>
      <c r="F142" s="4"/>
      <c r="G142" s="4"/>
      <c r="H142" s="4"/>
      <c r="I142" s="4"/>
      <c r="J142" s="4"/>
      <c r="K142" s="4"/>
      <c r="L142" s="4"/>
      <c r="M142" s="4"/>
      <c r="N142" s="4"/>
      <c r="O142" s="4"/>
      <c r="P142" s="4"/>
      <c r="Q142" s="4"/>
      <c r="R142" s="4"/>
      <c r="S142" s="4"/>
    </row>
    <row r="143" spans="1:19" x14ac:dyDescent="0.25">
      <c r="A143" s="4"/>
      <c r="B143" s="4"/>
      <c r="C143" s="4"/>
      <c r="D143" s="16"/>
      <c r="E143" s="4"/>
      <c r="F143" s="4"/>
      <c r="G143" s="4"/>
      <c r="H143" s="4"/>
      <c r="I143" s="4"/>
      <c r="J143" s="4"/>
      <c r="K143" s="4"/>
      <c r="L143" s="4"/>
      <c r="M143" s="4"/>
      <c r="N143" s="4"/>
      <c r="O143" s="4"/>
      <c r="P143" s="4"/>
      <c r="Q143" s="4"/>
      <c r="R143" s="4"/>
      <c r="S143" s="4"/>
    </row>
    <row r="144" spans="1:19" x14ac:dyDescent="0.25">
      <c r="A144" s="4"/>
      <c r="B144" s="4"/>
      <c r="C144" s="4"/>
      <c r="D144" s="16"/>
      <c r="E144" s="4"/>
      <c r="F144" s="4"/>
      <c r="G144" s="4"/>
      <c r="H144" s="4"/>
      <c r="I144" s="4"/>
      <c r="J144" s="4"/>
      <c r="K144" s="4"/>
      <c r="L144" s="4"/>
      <c r="M144" s="4"/>
      <c r="N144" s="4"/>
      <c r="O144" s="4"/>
      <c r="P144" s="4"/>
      <c r="Q144" s="4"/>
      <c r="R144" s="4"/>
      <c r="S144" s="4"/>
    </row>
    <row r="145" spans="1:19" x14ac:dyDescent="0.25">
      <c r="A145" s="4"/>
      <c r="B145" s="4"/>
      <c r="C145" s="4"/>
      <c r="D145" s="16"/>
      <c r="E145" s="4"/>
      <c r="F145" s="4"/>
      <c r="G145" s="4"/>
      <c r="H145" s="4"/>
      <c r="I145" s="4"/>
      <c r="J145" s="4"/>
      <c r="K145" s="4"/>
      <c r="L145" s="4"/>
      <c r="M145" s="4"/>
      <c r="N145" s="4"/>
      <c r="O145" s="4"/>
      <c r="P145" s="4"/>
      <c r="Q145" s="4"/>
      <c r="R145" s="4"/>
      <c r="S145" s="4"/>
    </row>
    <row r="146" spans="1:19" x14ac:dyDescent="0.25">
      <c r="A146" s="4"/>
      <c r="B146" s="4"/>
      <c r="C146" s="4"/>
      <c r="D146" s="16"/>
      <c r="E146" s="4"/>
      <c r="F146" s="4"/>
      <c r="G146" s="4"/>
      <c r="H146" s="4"/>
      <c r="I146" s="4"/>
      <c r="J146" s="4"/>
      <c r="K146" s="4"/>
      <c r="L146" s="4"/>
      <c r="M146" s="4"/>
      <c r="N146" s="4"/>
      <c r="O146" s="4"/>
      <c r="P146" s="4"/>
      <c r="Q146" s="4"/>
      <c r="R146" s="4"/>
      <c r="S146" s="4"/>
    </row>
    <row r="147" spans="1:19" x14ac:dyDescent="0.25">
      <c r="A147" s="4"/>
      <c r="B147" s="4"/>
      <c r="C147" s="4"/>
      <c r="D147" s="16"/>
      <c r="E147" s="4"/>
      <c r="F147" s="4"/>
      <c r="G147" s="4"/>
      <c r="H147" s="4"/>
      <c r="I147" s="4"/>
      <c r="J147" s="4"/>
      <c r="K147" s="4"/>
      <c r="L147" s="4"/>
      <c r="M147" s="4"/>
      <c r="N147" s="4"/>
      <c r="O147" s="4"/>
      <c r="P147" s="4"/>
      <c r="Q147" s="4"/>
      <c r="R147" s="4"/>
      <c r="S147" s="4"/>
    </row>
    <row r="148" spans="1:19" x14ac:dyDescent="0.25">
      <c r="A148" s="4"/>
      <c r="B148" s="4"/>
      <c r="C148" s="4"/>
      <c r="D148" s="16"/>
      <c r="E148" s="4"/>
      <c r="F148" s="4"/>
      <c r="G148" s="4"/>
      <c r="H148" s="4"/>
      <c r="I148" s="4"/>
      <c r="J148" s="4"/>
      <c r="K148" s="4"/>
      <c r="L148" s="4"/>
      <c r="M148" s="4"/>
      <c r="N148" s="4"/>
      <c r="O148" s="4"/>
      <c r="P148" s="4"/>
      <c r="Q148" s="4"/>
      <c r="R148" s="4"/>
      <c r="S148" s="4"/>
    </row>
    <row r="149" spans="1:19" x14ac:dyDescent="0.25">
      <c r="A149" s="4"/>
      <c r="B149" s="4"/>
      <c r="C149" s="4"/>
      <c r="D149" s="16"/>
      <c r="E149" s="4"/>
      <c r="F149" s="4"/>
      <c r="G149" s="4"/>
      <c r="H149" s="4"/>
      <c r="I149" s="4"/>
      <c r="J149" s="4"/>
      <c r="K149" s="4"/>
      <c r="L149" s="4"/>
      <c r="M149" s="4"/>
      <c r="N149" s="4"/>
      <c r="O149" s="4"/>
      <c r="P149" s="4"/>
      <c r="Q149" s="4"/>
      <c r="R149" s="4"/>
      <c r="S149" s="4"/>
    </row>
    <row r="150" spans="1:19" x14ac:dyDescent="0.25">
      <c r="A150" s="4"/>
      <c r="B150" s="4"/>
      <c r="C150" s="4"/>
      <c r="D150" s="16"/>
      <c r="E150" s="4"/>
      <c r="F150" s="4"/>
      <c r="G150" s="4"/>
      <c r="H150" s="4"/>
      <c r="I150" s="4"/>
      <c r="J150" s="4"/>
      <c r="K150" s="4"/>
      <c r="L150" s="4"/>
      <c r="M150" s="4"/>
      <c r="N150" s="4"/>
      <c r="O150" s="4"/>
      <c r="P150" s="4"/>
      <c r="Q150" s="4"/>
      <c r="R150" s="4"/>
      <c r="S150" s="4"/>
    </row>
    <row r="151" spans="1:19" x14ac:dyDescent="0.25">
      <c r="A151" s="4"/>
      <c r="B151" s="4"/>
      <c r="C151" s="4"/>
      <c r="D151" s="16"/>
      <c r="E151" s="4"/>
      <c r="F151" s="4"/>
      <c r="G151" s="4"/>
      <c r="H151" s="4"/>
      <c r="I151" s="4"/>
      <c r="J151" s="4"/>
      <c r="K151" s="4"/>
      <c r="L151" s="4"/>
      <c r="M151" s="4"/>
      <c r="N151" s="4"/>
      <c r="O151" s="4"/>
      <c r="P151" s="4"/>
      <c r="Q151" s="4"/>
      <c r="R151" s="4"/>
      <c r="S151" s="4"/>
    </row>
    <row r="152" spans="1:19" x14ac:dyDescent="0.25">
      <c r="A152" s="4"/>
      <c r="B152" s="4"/>
      <c r="C152" s="4"/>
      <c r="D152" s="16"/>
      <c r="E152" s="4"/>
      <c r="F152" s="4"/>
      <c r="G152" s="4"/>
      <c r="H152" s="4"/>
      <c r="I152" s="4"/>
      <c r="J152" s="4"/>
      <c r="K152" s="4"/>
      <c r="L152" s="4"/>
      <c r="M152" s="4"/>
      <c r="N152" s="4"/>
      <c r="O152" s="4"/>
      <c r="P152" s="4"/>
      <c r="Q152" s="4"/>
      <c r="R152" s="4"/>
      <c r="S152" s="4"/>
    </row>
    <row r="153" spans="1:19" x14ac:dyDescent="0.25">
      <c r="A153" s="4"/>
      <c r="B153" s="4"/>
      <c r="C153" s="4"/>
      <c r="D153" s="16"/>
      <c r="E153" s="4"/>
      <c r="F153" s="4"/>
      <c r="G153" s="4"/>
      <c r="H153" s="4"/>
      <c r="I153" s="4"/>
      <c r="J153" s="4"/>
      <c r="K153" s="4"/>
      <c r="L153" s="4"/>
      <c r="M153" s="4"/>
      <c r="N153" s="4"/>
      <c r="O153" s="4"/>
      <c r="P153" s="4"/>
      <c r="Q153" s="4"/>
      <c r="R153" s="4"/>
      <c r="S153" s="4"/>
    </row>
    <row r="154" spans="1:19" x14ac:dyDescent="0.25">
      <c r="A154" s="4"/>
      <c r="B154" s="4"/>
      <c r="C154" s="4"/>
      <c r="D154" s="16"/>
      <c r="E154" s="4"/>
      <c r="F154" s="4"/>
      <c r="G154" s="4"/>
      <c r="H154" s="4"/>
      <c r="I154" s="4"/>
      <c r="J154" s="4"/>
      <c r="K154" s="4"/>
      <c r="L154" s="4"/>
      <c r="M154" s="4"/>
      <c r="N154" s="4"/>
      <c r="O154" s="4"/>
      <c r="P154" s="4"/>
      <c r="Q154" s="4"/>
      <c r="R154" s="4"/>
      <c r="S154" s="4"/>
    </row>
    <row r="155" spans="1:19" x14ac:dyDescent="0.25">
      <c r="A155" s="4"/>
      <c r="B155" s="4"/>
      <c r="C155" s="4"/>
      <c r="D155" s="16"/>
      <c r="E155" s="4"/>
      <c r="F155" s="4"/>
      <c r="G155" s="4"/>
      <c r="H155" s="4"/>
      <c r="I155" s="4"/>
      <c r="J155" s="4"/>
      <c r="K155" s="4"/>
      <c r="L155" s="4"/>
      <c r="M155" s="4"/>
      <c r="N155" s="4"/>
      <c r="O155" s="4"/>
      <c r="P155" s="4"/>
      <c r="Q155" s="4"/>
      <c r="R155" s="4"/>
      <c r="S155" s="4"/>
    </row>
    <row r="156" spans="1:19" x14ac:dyDescent="0.25">
      <c r="A156" s="4"/>
      <c r="B156" s="4"/>
      <c r="C156" s="4"/>
      <c r="D156" s="16"/>
      <c r="E156" s="4"/>
      <c r="F156" s="4"/>
      <c r="G156" s="4"/>
      <c r="H156" s="4"/>
      <c r="I156" s="4"/>
      <c r="J156" s="4"/>
      <c r="K156" s="4"/>
      <c r="L156" s="4"/>
      <c r="M156" s="4"/>
      <c r="N156" s="4"/>
      <c r="O156" s="4"/>
      <c r="P156" s="4"/>
      <c r="Q156" s="4"/>
      <c r="R156" s="4"/>
      <c r="S156" s="4"/>
    </row>
    <row r="157" spans="1:19" x14ac:dyDescent="0.25">
      <c r="A157" s="4"/>
      <c r="B157" s="4"/>
      <c r="C157" s="4"/>
      <c r="D157" s="16"/>
      <c r="E157" s="4"/>
      <c r="F157" s="4"/>
      <c r="G157" s="4"/>
      <c r="H157" s="4"/>
      <c r="I157" s="4"/>
      <c r="J157" s="4"/>
      <c r="K157" s="4"/>
      <c r="L157" s="4"/>
      <c r="M157" s="4"/>
      <c r="N157" s="4"/>
      <c r="O157" s="4"/>
      <c r="P157" s="4"/>
      <c r="Q157" s="4"/>
      <c r="R157" s="4"/>
      <c r="S157" s="4"/>
    </row>
    <row r="158" spans="1:19" x14ac:dyDescent="0.25">
      <c r="A158" s="4"/>
      <c r="B158" s="4"/>
      <c r="C158" s="4"/>
      <c r="D158" s="16"/>
      <c r="E158" s="4"/>
      <c r="F158" s="4"/>
      <c r="G158" s="4"/>
      <c r="H158" s="4"/>
      <c r="I158" s="4"/>
      <c r="J158" s="4"/>
      <c r="K158" s="4"/>
      <c r="L158" s="4"/>
      <c r="M158" s="4"/>
      <c r="N158" s="4"/>
      <c r="O158" s="4"/>
      <c r="P158" s="4"/>
      <c r="Q158" s="4"/>
      <c r="R158" s="4"/>
      <c r="S158" s="4"/>
    </row>
    <row r="159" spans="1:19" x14ac:dyDescent="0.25">
      <c r="A159" s="4"/>
      <c r="B159" s="4"/>
      <c r="C159" s="4"/>
      <c r="D159" s="16"/>
      <c r="E159" s="4"/>
      <c r="F159" s="4"/>
      <c r="G159" s="4"/>
      <c r="H159" s="4"/>
      <c r="I159" s="4"/>
      <c r="J159" s="4"/>
      <c r="K159" s="4"/>
      <c r="L159" s="4"/>
      <c r="M159" s="4"/>
      <c r="N159" s="4"/>
      <c r="O159" s="4"/>
      <c r="P159" s="4"/>
      <c r="Q159" s="4"/>
      <c r="R159" s="4"/>
      <c r="S159" s="4"/>
    </row>
    <row r="160" spans="1:19" x14ac:dyDescent="0.25">
      <c r="A160" s="4"/>
      <c r="B160" s="4"/>
      <c r="C160" s="4"/>
      <c r="D160" s="16"/>
      <c r="E160" s="4"/>
      <c r="F160" s="4"/>
      <c r="G160" s="4"/>
      <c r="H160" s="4"/>
      <c r="I160" s="4"/>
      <c r="J160" s="4"/>
      <c r="K160" s="4"/>
      <c r="L160" s="4"/>
      <c r="M160" s="4"/>
      <c r="N160" s="4"/>
      <c r="O160" s="4"/>
      <c r="P160" s="4"/>
      <c r="Q160" s="4"/>
      <c r="R160" s="4"/>
      <c r="S160" s="4"/>
    </row>
    <row r="161" spans="1:19" x14ac:dyDescent="0.25">
      <c r="A161" s="4"/>
      <c r="B161" s="4"/>
      <c r="C161" s="4"/>
      <c r="D161" s="16"/>
      <c r="E161" s="4"/>
      <c r="F161" s="4"/>
      <c r="G161" s="4"/>
      <c r="H161" s="4"/>
      <c r="I161" s="4"/>
      <c r="J161" s="4"/>
      <c r="K161" s="4"/>
      <c r="L161" s="4"/>
      <c r="M161" s="4"/>
      <c r="N161" s="4"/>
      <c r="O161" s="4"/>
      <c r="P161" s="4"/>
      <c r="Q161" s="4"/>
      <c r="R161" s="4"/>
      <c r="S161" s="4"/>
    </row>
    <row r="162" spans="1:19" x14ac:dyDescent="0.25">
      <c r="A162" s="4"/>
      <c r="B162" s="4"/>
      <c r="C162" s="4"/>
      <c r="D162" s="16"/>
      <c r="E162" s="4"/>
      <c r="F162" s="4"/>
      <c r="G162" s="4"/>
      <c r="H162" s="4"/>
      <c r="I162" s="4"/>
      <c r="J162" s="4"/>
      <c r="K162" s="4"/>
      <c r="L162" s="4"/>
      <c r="M162" s="4"/>
      <c r="N162" s="4"/>
      <c r="O162" s="4"/>
      <c r="P162" s="4"/>
      <c r="Q162" s="4"/>
      <c r="R162" s="4"/>
      <c r="S162" s="4"/>
    </row>
    <row r="163" spans="1:19" x14ac:dyDescent="0.25">
      <c r="A163" s="4"/>
      <c r="B163" s="4"/>
      <c r="C163" s="4"/>
      <c r="D163" s="16"/>
      <c r="E163" s="4"/>
      <c r="F163" s="4"/>
      <c r="G163" s="4"/>
      <c r="H163" s="4"/>
      <c r="I163" s="4"/>
      <c r="J163" s="4"/>
      <c r="K163" s="4"/>
      <c r="L163" s="4"/>
      <c r="M163" s="4"/>
      <c r="N163" s="4"/>
      <c r="O163" s="4"/>
      <c r="P163" s="4"/>
      <c r="Q163" s="4"/>
      <c r="R163" s="4"/>
      <c r="S163" s="4"/>
    </row>
    <row r="164" spans="1:19" x14ac:dyDescent="0.25">
      <c r="A164" s="4"/>
      <c r="B164" s="4"/>
      <c r="C164" s="4"/>
      <c r="D164" s="16"/>
      <c r="E164" s="4"/>
      <c r="F164" s="4"/>
      <c r="G164" s="4"/>
      <c r="H164" s="4"/>
      <c r="I164" s="4"/>
      <c r="J164" s="4"/>
      <c r="K164" s="4"/>
      <c r="L164" s="4"/>
      <c r="M164" s="4"/>
      <c r="N164" s="4"/>
      <c r="O164" s="4"/>
      <c r="P164" s="4"/>
      <c r="Q164" s="4"/>
      <c r="R164" s="4"/>
      <c r="S164" s="4"/>
    </row>
    <row r="165" spans="1:19" x14ac:dyDescent="0.25">
      <c r="A165" s="4"/>
      <c r="B165" s="4"/>
      <c r="C165" s="4"/>
      <c r="D165" s="16"/>
      <c r="E165" s="4"/>
      <c r="F165" s="4"/>
      <c r="G165" s="4"/>
      <c r="H165" s="4"/>
      <c r="I165" s="4"/>
      <c r="J165" s="4"/>
      <c r="K165" s="4"/>
      <c r="L165" s="4"/>
      <c r="M165" s="4"/>
      <c r="N165" s="4"/>
      <c r="O165" s="4"/>
      <c r="P165" s="4"/>
      <c r="Q165" s="4"/>
      <c r="R165" s="4"/>
      <c r="S165" s="4"/>
    </row>
    <row r="166" spans="1:19" x14ac:dyDescent="0.25">
      <c r="A166" s="4"/>
      <c r="B166" s="4"/>
      <c r="C166" s="4"/>
      <c r="D166" s="16"/>
      <c r="E166" s="4"/>
      <c r="F166" s="4"/>
      <c r="G166" s="4"/>
      <c r="H166" s="4"/>
      <c r="I166" s="4"/>
      <c r="J166" s="4"/>
      <c r="K166" s="4"/>
      <c r="L166" s="4"/>
      <c r="M166" s="4"/>
      <c r="N166" s="4"/>
      <c r="O166" s="4"/>
      <c r="P166" s="4"/>
      <c r="Q166" s="4"/>
      <c r="R166" s="4"/>
      <c r="S166" s="4"/>
    </row>
    <row r="167" spans="1:19" x14ac:dyDescent="0.25">
      <c r="A167" s="4"/>
      <c r="B167" s="4"/>
      <c r="C167" s="4"/>
      <c r="D167" s="16"/>
      <c r="E167" s="4"/>
      <c r="F167" s="4"/>
      <c r="G167" s="4"/>
      <c r="H167" s="4"/>
      <c r="I167" s="4"/>
      <c r="J167" s="4"/>
      <c r="K167" s="4"/>
      <c r="L167" s="4"/>
      <c r="M167" s="4"/>
      <c r="N167" s="4"/>
      <c r="O167" s="4"/>
      <c r="P167" s="4"/>
      <c r="Q167" s="4"/>
      <c r="R167" s="4"/>
      <c r="S167" s="4"/>
    </row>
    <row r="168" spans="1:19" x14ac:dyDescent="0.25">
      <c r="A168" s="4"/>
      <c r="B168" s="4"/>
      <c r="C168" s="4"/>
      <c r="D168" s="16"/>
      <c r="E168" s="4"/>
      <c r="F168" s="4"/>
      <c r="G168" s="4"/>
      <c r="H168" s="4"/>
      <c r="I168" s="4"/>
      <c r="J168" s="4"/>
      <c r="K168" s="4"/>
      <c r="L168" s="4"/>
      <c r="M168" s="4"/>
      <c r="N168" s="4"/>
      <c r="O168" s="4"/>
      <c r="P168" s="4"/>
      <c r="Q168" s="4"/>
      <c r="R168" s="4"/>
      <c r="S168" s="4"/>
    </row>
    <row r="169" spans="1:19" x14ac:dyDescent="0.25">
      <c r="A169" s="4"/>
      <c r="B169" s="4"/>
      <c r="C169" s="4"/>
      <c r="D169" s="16"/>
      <c r="E169" s="4"/>
      <c r="F169" s="4"/>
      <c r="G169" s="4"/>
      <c r="H169" s="4"/>
      <c r="I169" s="4"/>
      <c r="J169" s="4"/>
      <c r="K169" s="4"/>
      <c r="L169" s="4"/>
      <c r="M169" s="4"/>
      <c r="N169" s="4"/>
      <c r="O169" s="4"/>
      <c r="P169" s="4"/>
      <c r="Q169" s="4"/>
      <c r="R169" s="4"/>
      <c r="S169" s="4"/>
    </row>
    <row r="170" spans="1:19" x14ac:dyDescent="0.25">
      <c r="A170" s="4"/>
      <c r="B170" s="4"/>
      <c r="C170" s="4"/>
      <c r="D170" s="16"/>
      <c r="E170" s="4"/>
      <c r="F170" s="4"/>
      <c r="G170" s="4"/>
      <c r="H170" s="4"/>
      <c r="I170" s="4"/>
      <c r="J170" s="4"/>
      <c r="K170" s="4"/>
      <c r="L170" s="4"/>
      <c r="M170" s="4"/>
      <c r="N170" s="4"/>
      <c r="O170" s="4"/>
      <c r="P170" s="4"/>
      <c r="Q170" s="4"/>
      <c r="R170" s="4"/>
      <c r="S170" s="4"/>
    </row>
    <row r="171" spans="1:19" x14ac:dyDescent="0.25">
      <c r="A171" s="4"/>
      <c r="B171" s="4"/>
      <c r="C171" s="4"/>
      <c r="D171" s="16"/>
      <c r="E171" s="4"/>
      <c r="F171" s="4"/>
      <c r="G171" s="4"/>
      <c r="H171" s="4"/>
      <c r="I171" s="4"/>
      <c r="J171" s="4"/>
      <c r="K171" s="4"/>
      <c r="L171" s="4"/>
      <c r="M171" s="4"/>
      <c r="N171" s="4"/>
      <c r="O171" s="4"/>
      <c r="P171" s="4"/>
      <c r="Q171" s="4"/>
      <c r="R171" s="4"/>
      <c r="S171" s="4"/>
    </row>
    <row r="172" spans="1:19" x14ac:dyDescent="0.25">
      <c r="A172" s="4"/>
      <c r="B172" s="4"/>
      <c r="C172" s="4"/>
      <c r="D172" s="16"/>
      <c r="E172" s="4"/>
      <c r="F172" s="4"/>
      <c r="G172" s="4"/>
      <c r="H172" s="4"/>
      <c r="I172" s="4"/>
      <c r="J172" s="4"/>
      <c r="K172" s="4"/>
      <c r="L172" s="4"/>
      <c r="M172" s="4"/>
      <c r="N172" s="4"/>
      <c r="O172" s="4"/>
      <c r="P172" s="4"/>
      <c r="Q172" s="4"/>
      <c r="R172" s="4"/>
      <c r="S172" s="4"/>
    </row>
    <row r="173" spans="1:19" x14ac:dyDescent="0.25">
      <c r="A173" s="4"/>
      <c r="B173" s="4"/>
      <c r="C173" s="4"/>
      <c r="D173" s="16"/>
      <c r="E173" s="4"/>
      <c r="F173" s="4"/>
      <c r="G173" s="4"/>
      <c r="H173" s="4"/>
      <c r="I173" s="4"/>
      <c r="J173" s="4"/>
      <c r="K173" s="4"/>
      <c r="L173" s="4"/>
      <c r="M173" s="4"/>
      <c r="N173" s="4"/>
      <c r="O173" s="4"/>
      <c r="P173" s="4"/>
      <c r="Q173" s="4"/>
      <c r="R173" s="4"/>
      <c r="S173" s="4"/>
    </row>
    <row r="174" spans="1:19" x14ac:dyDescent="0.25">
      <c r="A174" s="4"/>
      <c r="B174" s="4"/>
      <c r="C174" s="4"/>
      <c r="D174" s="16"/>
      <c r="E174" s="4"/>
      <c r="F174" s="4"/>
      <c r="G174" s="4"/>
      <c r="H174" s="4"/>
      <c r="I174" s="4"/>
      <c r="J174" s="4"/>
      <c r="K174" s="4"/>
      <c r="L174" s="4"/>
      <c r="M174" s="4"/>
      <c r="N174" s="4"/>
      <c r="O174" s="4"/>
      <c r="P174" s="4"/>
      <c r="Q174" s="4"/>
      <c r="R174" s="4"/>
      <c r="S174" s="4"/>
    </row>
    <row r="175" spans="1:19" x14ac:dyDescent="0.25">
      <c r="A175" s="4"/>
      <c r="B175" s="4"/>
      <c r="C175" s="4"/>
      <c r="D175" s="16"/>
      <c r="E175" s="4"/>
      <c r="F175" s="4"/>
      <c r="G175" s="4"/>
      <c r="H175" s="4"/>
      <c r="I175" s="4"/>
      <c r="J175" s="4"/>
      <c r="K175" s="4"/>
      <c r="L175" s="4"/>
      <c r="M175" s="4"/>
      <c r="N175" s="4"/>
      <c r="O175" s="4"/>
      <c r="P175" s="4"/>
      <c r="Q175" s="4"/>
      <c r="R175" s="4"/>
      <c r="S175" s="4"/>
    </row>
    <row r="176" spans="1:19" x14ac:dyDescent="0.25">
      <c r="A176" s="4"/>
      <c r="B176" s="4"/>
      <c r="C176" s="4"/>
      <c r="D176" s="16"/>
      <c r="E176" s="4"/>
      <c r="F176" s="4"/>
      <c r="G176" s="4"/>
      <c r="H176" s="4"/>
      <c r="I176" s="4"/>
      <c r="J176" s="4"/>
      <c r="K176" s="4"/>
      <c r="L176" s="4"/>
      <c r="M176" s="4"/>
      <c r="N176" s="4"/>
      <c r="O176" s="4"/>
      <c r="P176" s="4"/>
      <c r="Q176" s="4"/>
      <c r="R176" s="4"/>
      <c r="S176" s="4"/>
    </row>
    <row r="177" spans="1:19" x14ac:dyDescent="0.25">
      <c r="A177" s="4"/>
      <c r="B177" s="4"/>
      <c r="C177" s="4"/>
      <c r="D177" s="16"/>
      <c r="E177" s="4"/>
      <c r="F177" s="4"/>
      <c r="G177" s="4"/>
      <c r="H177" s="4"/>
      <c r="I177" s="4"/>
      <c r="J177" s="4"/>
      <c r="K177" s="4"/>
      <c r="L177" s="4"/>
      <c r="M177" s="4"/>
      <c r="N177" s="4"/>
      <c r="O177" s="4"/>
      <c r="P177" s="4"/>
      <c r="Q177" s="4"/>
      <c r="R177" s="4"/>
      <c r="S177" s="4"/>
    </row>
    <row r="178" spans="1:19" x14ac:dyDescent="0.25">
      <c r="A178" s="4"/>
      <c r="B178" s="4"/>
      <c r="C178" s="4"/>
      <c r="D178" s="16"/>
      <c r="E178" s="4"/>
      <c r="F178" s="4"/>
      <c r="G178" s="4"/>
      <c r="H178" s="4"/>
      <c r="I178" s="4"/>
      <c r="J178" s="4"/>
      <c r="K178" s="4"/>
      <c r="L178" s="4"/>
      <c r="M178" s="4"/>
      <c r="N178" s="4"/>
      <c r="O178" s="4"/>
      <c r="P178" s="4"/>
      <c r="Q178" s="4"/>
      <c r="R178" s="4"/>
      <c r="S178" s="4"/>
    </row>
    <row r="179" spans="1:19" x14ac:dyDescent="0.25">
      <c r="A179" s="4"/>
      <c r="B179" s="4"/>
      <c r="C179" s="4"/>
      <c r="D179" s="16"/>
      <c r="E179" s="4"/>
      <c r="F179" s="4"/>
      <c r="G179" s="4"/>
      <c r="H179" s="4"/>
      <c r="I179" s="4"/>
      <c r="J179" s="4"/>
      <c r="K179" s="4"/>
      <c r="L179" s="4"/>
      <c r="M179" s="4"/>
      <c r="N179" s="4"/>
      <c r="O179" s="4"/>
      <c r="P179" s="4"/>
      <c r="Q179" s="4"/>
      <c r="R179" s="4"/>
      <c r="S179" s="4"/>
    </row>
    <row r="180" spans="1:19" x14ac:dyDescent="0.25">
      <c r="A180" s="4"/>
      <c r="B180" s="4"/>
      <c r="C180" s="4"/>
      <c r="D180" s="16"/>
      <c r="E180" s="4"/>
      <c r="F180" s="4"/>
      <c r="G180" s="4"/>
      <c r="H180" s="4"/>
      <c r="I180" s="4"/>
      <c r="J180" s="4"/>
      <c r="K180" s="4"/>
      <c r="L180" s="4"/>
      <c r="M180" s="4"/>
      <c r="N180" s="4"/>
      <c r="O180" s="4"/>
      <c r="P180" s="4"/>
      <c r="Q180" s="4"/>
      <c r="R180" s="4"/>
      <c r="S180" s="4"/>
    </row>
    <row r="181" spans="1:19" x14ac:dyDescent="0.25">
      <c r="A181" s="4"/>
      <c r="B181" s="4"/>
      <c r="C181" s="4"/>
      <c r="D181" s="16"/>
      <c r="E181" s="4"/>
      <c r="F181" s="4"/>
      <c r="G181" s="4"/>
      <c r="H181" s="4"/>
      <c r="I181" s="4"/>
      <c r="J181" s="4"/>
      <c r="K181" s="4"/>
      <c r="L181" s="4"/>
      <c r="M181" s="4"/>
      <c r="N181" s="4"/>
      <c r="O181" s="4"/>
      <c r="P181" s="4"/>
      <c r="Q181" s="4"/>
      <c r="R181" s="4"/>
      <c r="S181" s="4"/>
    </row>
    <row r="182" spans="1:19" x14ac:dyDescent="0.25">
      <c r="A182" s="4"/>
      <c r="B182" s="4"/>
      <c r="C182" s="4"/>
      <c r="D182" s="16"/>
      <c r="E182" s="4"/>
      <c r="F182" s="4"/>
      <c r="G182" s="4"/>
      <c r="H182" s="4"/>
      <c r="I182" s="4"/>
      <c r="J182" s="4"/>
      <c r="K182" s="4"/>
      <c r="L182" s="4"/>
      <c r="M182" s="4"/>
      <c r="N182" s="4"/>
      <c r="O182" s="4"/>
      <c r="P182" s="4"/>
      <c r="Q182" s="4"/>
      <c r="R182" s="4"/>
      <c r="S182" s="4"/>
    </row>
    <row r="183" spans="1:19" x14ac:dyDescent="0.25">
      <c r="A183" s="4"/>
      <c r="B183" s="4"/>
      <c r="C183" s="4"/>
      <c r="D183" s="16"/>
      <c r="E183" s="4"/>
      <c r="F183" s="4"/>
      <c r="G183" s="4"/>
      <c r="H183" s="4"/>
      <c r="I183" s="4"/>
      <c r="J183" s="4"/>
      <c r="K183" s="4"/>
      <c r="L183" s="4"/>
      <c r="M183" s="4"/>
      <c r="N183" s="4"/>
      <c r="O183" s="4"/>
      <c r="P183" s="4"/>
      <c r="Q183" s="4"/>
      <c r="R183" s="4"/>
      <c r="S183" s="4"/>
    </row>
    <row r="184" spans="1:19" x14ac:dyDescent="0.25">
      <c r="A184" s="4"/>
      <c r="B184" s="4"/>
      <c r="C184" s="4"/>
      <c r="D184" s="16"/>
      <c r="E184" s="4"/>
      <c r="F184" s="4"/>
      <c r="G184" s="4"/>
      <c r="H184" s="4"/>
      <c r="I184" s="4"/>
      <c r="J184" s="4"/>
      <c r="K184" s="4"/>
      <c r="L184" s="4"/>
      <c r="M184" s="4"/>
      <c r="N184" s="4"/>
      <c r="O184" s="4"/>
      <c r="P184" s="4"/>
      <c r="Q184" s="4"/>
      <c r="R184" s="4"/>
      <c r="S184" s="4"/>
    </row>
    <row r="185" spans="1:19" x14ac:dyDescent="0.25">
      <c r="A185" s="4"/>
      <c r="B185" s="4"/>
      <c r="C185" s="4"/>
      <c r="D185" s="16"/>
      <c r="E185" s="4"/>
      <c r="F185" s="4"/>
      <c r="G185" s="4"/>
      <c r="H185" s="4"/>
      <c r="I185" s="4"/>
      <c r="J185" s="4"/>
      <c r="K185" s="4"/>
      <c r="L185" s="4"/>
      <c r="M185" s="4"/>
      <c r="N185" s="4"/>
      <c r="O185" s="4"/>
      <c r="P185" s="4"/>
      <c r="Q185" s="4"/>
      <c r="R185" s="4"/>
      <c r="S185" s="4"/>
    </row>
    <row r="186" spans="1:19" x14ac:dyDescent="0.25">
      <c r="A186" s="4"/>
      <c r="B186" s="4"/>
      <c r="C186" s="4"/>
      <c r="D186" s="16"/>
      <c r="E186" s="4"/>
      <c r="F186" s="4"/>
      <c r="G186" s="4"/>
      <c r="H186" s="4"/>
      <c r="I186" s="4"/>
      <c r="J186" s="4"/>
      <c r="K186" s="4"/>
      <c r="L186" s="4"/>
      <c r="M186" s="4"/>
      <c r="N186" s="4"/>
      <c r="O186" s="4"/>
      <c r="P186" s="4"/>
      <c r="Q186" s="4"/>
      <c r="R186" s="4"/>
      <c r="S186" s="4"/>
    </row>
    <row r="187" spans="1:19" x14ac:dyDescent="0.25">
      <c r="A187" s="4"/>
      <c r="B187" s="4"/>
      <c r="C187" s="4"/>
      <c r="D187" s="16"/>
      <c r="E187" s="4"/>
      <c r="F187" s="4"/>
      <c r="G187" s="4"/>
      <c r="H187" s="4"/>
      <c r="I187" s="4"/>
      <c r="J187" s="4"/>
      <c r="K187" s="4"/>
      <c r="L187" s="4"/>
      <c r="M187" s="4"/>
      <c r="N187" s="4"/>
      <c r="O187" s="4"/>
      <c r="P187" s="4"/>
      <c r="Q187" s="4"/>
      <c r="R187" s="4"/>
      <c r="S187" s="4"/>
    </row>
    <row r="188" spans="1:19" x14ac:dyDescent="0.25">
      <c r="A188" s="4"/>
      <c r="B188" s="4"/>
      <c r="C188" s="4"/>
      <c r="D188" s="16"/>
      <c r="E188" s="4"/>
      <c r="F188" s="4"/>
      <c r="G188" s="4"/>
      <c r="H188" s="4"/>
      <c r="I188" s="4"/>
      <c r="J188" s="4"/>
      <c r="K188" s="4"/>
      <c r="L188" s="4"/>
      <c r="M188" s="4"/>
      <c r="N188" s="4"/>
      <c r="O188" s="4"/>
      <c r="P188" s="4"/>
      <c r="Q188" s="4"/>
      <c r="R188" s="4"/>
      <c r="S188" s="4"/>
    </row>
    <row r="189" spans="1:19" x14ac:dyDescent="0.25">
      <c r="A189" s="4"/>
      <c r="B189" s="4"/>
      <c r="C189" s="4"/>
      <c r="D189" s="16"/>
      <c r="E189" s="4"/>
      <c r="F189" s="4"/>
      <c r="G189" s="4"/>
      <c r="H189" s="4"/>
      <c r="I189" s="4"/>
      <c r="J189" s="4"/>
      <c r="K189" s="4"/>
      <c r="L189" s="4"/>
      <c r="M189" s="4"/>
      <c r="N189" s="4"/>
      <c r="O189" s="4"/>
      <c r="P189" s="4"/>
      <c r="Q189" s="4"/>
      <c r="R189" s="4"/>
      <c r="S189" s="4"/>
    </row>
    <row r="190" spans="1:19" x14ac:dyDescent="0.25">
      <c r="A190" s="4"/>
      <c r="B190" s="4"/>
      <c r="C190" s="4"/>
      <c r="D190" s="16"/>
      <c r="E190" s="4"/>
      <c r="F190" s="4"/>
      <c r="G190" s="4"/>
      <c r="H190" s="4"/>
      <c r="I190" s="4"/>
      <c r="J190" s="4"/>
      <c r="K190" s="4"/>
      <c r="L190" s="4"/>
      <c r="M190" s="4"/>
      <c r="N190" s="4"/>
      <c r="O190" s="4"/>
      <c r="P190" s="4"/>
      <c r="Q190" s="4"/>
      <c r="R190" s="4"/>
      <c r="S190" s="4"/>
    </row>
    <row r="191" spans="1:19" x14ac:dyDescent="0.25">
      <c r="A191" s="4"/>
      <c r="B191" s="4"/>
      <c r="C191" s="4"/>
      <c r="D191" s="16"/>
      <c r="E191" s="4"/>
      <c r="F191" s="4"/>
      <c r="G191" s="4"/>
      <c r="H191" s="4"/>
      <c r="I191" s="4"/>
      <c r="J191" s="4"/>
      <c r="K191" s="4"/>
      <c r="L191" s="4"/>
      <c r="M191" s="4"/>
      <c r="N191" s="4"/>
      <c r="O191" s="4"/>
      <c r="P191" s="4"/>
      <c r="Q191" s="4"/>
      <c r="R191" s="4"/>
      <c r="S191" s="4"/>
    </row>
    <row r="192" spans="1:19" x14ac:dyDescent="0.25">
      <c r="A192" s="4"/>
      <c r="B192" s="4"/>
      <c r="C192" s="4"/>
      <c r="D192" s="16"/>
      <c r="E192" s="4"/>
      <c r="F192" s="4"/>
      <c r="G192" s="4"/>
      <c r="H192" s="4"/>
      <c r="I192" s="4"/>
      <c r="J192" s="4"/>
      <c r="K192" s="4"/>
      <c r="L192" s="4"/>
      <c r="M192" s="4"/>
      <c r="N192" s="4"/>
      <c r="O192" s="4"/>
      <c r="P192" s="4"/>
      <c r="Q192" s="4"/>
      <c r="R192" s="4"/>
      <c r="S192" s="4"/>
    </row>
    <row r="193" spans="1:19" x14ac:dyDescent="0.25">
      <c r="A193" s="4"/>
      <c r="B193" s="4"/>
      <c r="C193" s="4"/>
      <c r="D193" s="16"/>
      <c r="E193" s="4"/>
      <c r="F193" s="4"/>
      <c r="G193" s="4"/>
      <c r="H193" s="4"/>
      <c r="I193" s="4"/>
      <c r="J193" s="4"/>
      <c r="K193" s="4"/>
      <c r="L193" s="4"/>
      <c r="M193" s="4"/>
      <c r="N193" s="4"/>
      <c r="O193" s="4"/>
      <c r="P193" s="4"/>
      <c r="Q193" s="4"/>
      <c r="R193" s="4"/>
      <c r="S193" s="4"/>
    </row>
    <row r="194" spans="1:19" x14ac:dyDescent="0.25">
      <c r="A194" s="4"/>
      <c r="B194" s="4"/>
      <c r="C194" s="4"/>
      <c r="D194" s="16"/>
      <c r="E194" s="4"/>
      <c r="F194" s="4"/>
      <c r="G194" s="4"/>
      <c r="H194" s="4"/>
      <c r="I194" s="4"/>
      <c r="J194" s="4"/>
      <c r="K194" s="4"/>
      <c r="L194" s="4"/>
      <c r="M194" s="4"/>
      <c r="N194" s="4"/>
      <c r="O194" s="4"/>
      <c r="P194" s="4"/>
      <c r="Q194" s="4"/>
      <c r="R194" s="4"/>
      <c r="S194" s="4"/>
    </row>
    <row r="195" spans="1:19" x14ac:dyDescent="0.25">
      <c r="A195" s="4"/>
      <c r="B195" s="4"/>
      <c r="C195" s="4"/>
      <c r="D195" s="16"/>
      <c r="E195" s="4"/>
      <c r="F195" s="4"/>
      <c r="G195" s="4"/>
      <c r="H195" s="4"/>
      <c r="I195" s="4"/>
      <c r="J195" s="4"/>
      <c r="K195" s="4"/>
      <c r="L195" s="4"/>
      <c r="M195" s="4"/>
      <c r="N195" s="4"/>
      <c r="O195" s="4"/>
      <c r="P195" s="4"/>
      <c r="Q195" s="4"/>
      <c r="R195" s="4"/>
      <c r="S195" s="4"/>
    </row>
    <row r="196" spans="1:19" x14ac:dyDescent="0.25">
      <c r="A196" s="4"/>
      <c r="B196" s="4"/>
      <c r="C196" s="4"/>
      <c r="D196" s="16"/>
      <c r="E196" s="4"/>
      <c r="F196" s="4"/>
      <c r="G196" s="4"/>
      <c r="H196" s="4"/>
      <c r="I196" s="4"/>
      <c r="J196" s="4"/>
      <c r="K196" s="4"/>
      <c r="L196" s="4"/>
      <c r="M196" s="4"/>
      <c r="N196" s="4"/>
      <c r="O196" s="4"/>
      <c r="P196" s="4"/>
      <c r="Q196" s="4"/>
      <c r="R196" s="4"/>
      <c r="S196" s="4"/>
    </row>
    <row r="197" spans="1:19" x14ac:dyDescent="0.25">
      <c r="A197" s="4"/>
      <c r="B197" s="4"/>
      <c r="C197" s="4"/>
      <c r="D197" s="16"/>
      <c r="E197" s="4"/>
      <c r="F197" s="4"/>
      <c r="G197" s="4"/>
      <c r="H197" s="4"/>
      <c r="I197" s="4"/>
      <c r="J197" s="4"/>
      <c r="K197" s="4"/>
      <c r="L197" s="4"/>
      <c r="M197" s="4"/>
      <c r="N197" s="4"/>
      <c r="O197" s="4"/>
      <c r="P197" s="4"/>
      <c r="Q197" s="4"/>
      <c r="R197" s="4"/>
      <c r="S197" s="4"/>
    </row>
    <row r="198" spans="1:19" x14ac:dyDescent="0.25">
      <c r="A198" s="4"/>
      <c r="B198" s="4"/>
      <c r="C198" s="4"/>
      <c r="D198" s="16"/>
      <c r="E198" s="4"/>
      <c r="F198" s="4"/>
      <c r="G198" s="4"/>
      <c r="H198" s="4"/>
      <c r="I198" s="4"/>
      <c r="J198" s="4"/>
      <c r="K198" s="4"/>
      <c r="L198" s="4"/>
      <c r="M198" s="4"/>
      <c r="N198" s="4"/>
      <c r="O198" s="4"/>
      <c r="P198" s="4"/>
      <c r="Q198" s="4"/>
      <c r="R198" s="4"/>
      <c r="S198" s="4"/>
    </row>
    <row r="199" spans="1:19" x14ac:dyDescent="0.25">
      <c r="A199" s="4"/>
      <c r="B199" s="4"/>
      <c r="C199" s="4"/>
      <c r="D199" s="16"/>
      <c r="E199" s="4"/>
      <c r="F199" s="4"/>
      <c r="G199" s="4"/>
      <c r="H199" s="4"/>
      <c r="I199" s="4"/>
      <c r="J199" s="4"/>
      <c r="K199" s="4"/>
      <c r="L199" s="4"/>
      <c r="M199" s="4"/>
      <c r="N199" s="4"/>
      <c r="O199" s="4"/>
      <c r="P199" s="4"/>
      <c r="Q199" s="4"/>
      <c r="R199" s="4"/>
      <c r="S199" s="4"/>
    </row>
    <row r="200" spans="1:19" x14ac:dyDescent="0.25">
      <c r="A200" s="4"/>
      <c r="B200" s="4"/>
      <c r="C200" s="4"/>
      <c r="D200" s="16"/>
      <c r="E200" s="4"/>
      <c r="F200" s="4"/>
      <c r="G200" s="4"/>
      <c r="H200" s="4"/>
      <c r="I200" s="4"/>
      <c r="J200" s="4"/>
      <c r="K200" s="4"/>
      <c r="L200" s="4"/>
      <c r="M200" s="4"/>
      <c r="N200" s="4"/>
      <c r="O200" s="4"/>
      <c r="P200" s="4"/>
      <c r="Q200" s="4"/>
      <c r="R200" s="4"/>
      <c r="S200" s="4"/>
    </row>
    <row r="201" spans="1:19" x14ac:dyDescent="0.25">
      <c r="A201" s="4"/>
      <c r="B201" s="4"/>
      <c r="C201" s="4"/>
      <c r="D201" s="16"/>
      <c r="E201" s="4"/>
      <c r="F201" s="4"/>
      <c r="G201" s="4"/>
      <c r="H201" s="4"/>
      <c r="I201" s="4"/>
      <c r="J201" s="4"/>
      <c r="K201" s="4"/>
      <c r="L201" s="4"/>
      <c r="M201" s="4"/>
      <c r="N201" s="4"/>
      <c r="O201" s="4"/>
      <c r="P201" s="4"/>
      <c r="Q201" s="4"/>
      <c r="R201" s="4"/>
      <c r="S201" s="4"/>
    </row>
    <row r="202" spans="1:19" x14ac:dyDescent="0.25">
      <c r="A202" s="4"/>
      <c r="B202" s="4"/>
      <c r="C202" s="4"/>
      <c r="D202" s="16"/>
      <c r="E202" s="4"/>
      <c r="F202" s="4"/>
      <c r="G202" s="4"/>
      <c r="H202" s="4"/>
      <c r="I202" s="4"/>
      <c r="J202" s="4"/>
      <c r="K202" s="4"/>
      <c r="L202" s="4"/>
      <c r="M202" s="4"/>
      <c r="N202" s="4"/>
      <c r="O202" s="4"/>
      <c r="P202" s="4"/>
      <c r="Q202" s="4"/>
      <c r="R202" s="4"/>
      <c r="S202" s="4"/>
    </row>
    <row r="203" spans="1:19" x14ac:dyDescent="0.25">
      <c r="A203" s="4"/>
      <c r="B203" s="4"/>
      <c r="C203" s="4"/>
      <c r="D203" s="16"/>
      <c r="E203" s="4"/>
      <c r="F203" s="4"/>
      <c r="G203" s="4"/>
      <c r="H203" s="4"/>
      <c r="I203" s="4"/>
      <c r="J203" s="4"/>
      <c r="K203" s="4"/>
      <c r="L203" s="4"/>
      <c r="M203" s="4"/>
      <c r="N203" s="4"/>
      <c r="O203" s="4"/>
      <c r="P203" s="4"/>
      <c r="Q203" s="4"/>
      <c r="R203" s="4"/>
      <c r="S203" s="4"/>
    </row>
    <row r="204" spans="1:19" x14ac:dyDescent="0.25">
      <c r="A204" s="4"/>
      <c r="B204" s="4"/>
      <c r="C204" s="4"/>
      <c r="D204" s="16"/>
      <c r="E204" s="4"/>
      <c r="F204" s="4"/>
      <c r="G204" s="4"/>
      <c r="H204" s="4"/>
      <c r="I204" s="4"/>
      <c r="J204" s="4"/>
      <c r="K204" s="4"/>
      <c r="L204" s="4"/>
      <c r="M204" s="4"/>
      <c r="N204" s="4"/>
      <c r="O204" s="4"/>
      <c r="P204" s="4"/>
      <c r="Q204" s="4"/>
      <c r="R204" s="4"/>
      <c r="S204" s="4"/>
    </row>
    <row r="205" spans="1:19" x14ac:dyDescent="0.25">
      <c r="A205" s="4"/>
      <c r="B205" s="4"/>
      <c r="C205" s="4"/>
      <c r="D205" s="16"/>
      <c r="E205" s="4"/>
      <c r="F205" s="4"/>
      <c r="G205" s="4"/>
      <c r="H205" s="4"/>
      <c r="I205" s="4"/>
      <c r="J205" s="4"/>
      <c r="K205" s="4"/>
      <c r="L205" s="4"/>
      <c r="M205" s="4"/>
      <c r="N205" s="4"/>
      <c r="O205" s="4"/>
      <c r="P205" s="4"/>
      <c r="Q205" s="4"/>
      <c r="R205" s="4"/>
      <c r="S205" s="4"/>
    </row>
    <row r="206" spans="1:19" x14ac:dyDescent="0.25">
      <c r="A206" s="4"/>
      <c r="B206" s="4"/>
      <c r="C206" s="4"/>
      <c r="D206" s="16"/>
      <c r="E206" s="4"/>
      <c r="F206" s="4"/>
      <c r="G206" s="4"/>
      <c r="H206" s="4"/>
      <c r="I206" s="4"/>
      <c r="J206" s="4"/>
      <c r="K206" s="4"/>
      <c r="L206" s="4"/>
      <c r="M206" s="4"/>
      <c r="N206" s="4"/>
      <c r="O206" s="4"/>
      <c r="P206" s="4"/>
      <c r="Q206" s="4"/>
      <c r="R206" s="4"/>
      <c r="S206" s="4"/>
    </row>
    <row r="207" spans="1:19" x14ac:dyDescent="0.25">
      <c r="A207" s="4"/>
      <c r="B207" s="4"/>
      <c r="C207" s="4"/>
      <c r="D207" s="16"/>
      <c r="E207" s="4"/>
      <c r="F207" s="4"/>
      <c r="G207" s="4"/>
      <c r="H207" s="4"/>
      <c r="I207" s="4"/>
      <c r="J207" s="4"/>
      <c r="K207" s="4"/>
      <c r="L207" s="4"/>
      <c r="M207" s="4"/>
      <c r="N207" s="4"/>
      <c r="O207" s="4"/>
      <c r="P207" s="4"/>
      <c r="Q207" s="4"/>
      <c r="R207" s="4"/>
      <c r="S207" s="4"/>
    </row>
    <row r="208" spans="1:19" x14ac:dyDescent="0.25">
      <c r="A208" s="4"/>
      <c r="B208" s="4"/>
      <c r="C208" s="4"/>
      <c r="D208" s="16"/>
      <c r="E208" s="4"/>
      <c r="F208" s="4"/>
      <c r="G208" s="4"/>
      <c r="H208" s="4"/>
      <c r="I208" s="4"/>
      <c r="J208" s="4"/>
      <c r="K208" s="4"/>
      <c r="L208" s="4"/>
      <c r="M208" s="4"/>
      <c r="N208" s="4"/>
      <c r="O208" s="4"/>
      <c r="P208" s="4"/>
      <c r="Q208" s="4"/>
      <c r="R208" s="4"/>
      <c r="S208" s="4"/>
    </row>
    <row r="209" spans="1:19" x14ac:dyDescent="0.25">
      <c r="A209" s="4"/>
      <c r="B209" s="4"/>
      <c r="C209" s="4"/>
      <c r="D209" s="16"/>
      <c r="E209" s="4"/>
      <c r="F209" s="4"/>
      <c r="G209" s="4"/>
      <c r="H209" s="4"/>
      <c r="I209" s="4"/>
      <c r="J209" s="4"/>
      <c r="K209" s="4"/>
      <c r="L209" s="4"/>
      <c r="M209" s="4"/>
      <c r="N209" s="4"/>
      <c r="O209" s="4"/>
      <c r="P209" s="4"/>
      <c r="Q209" s="4"/>
      <c r="R209" s="4"/>
      <c r="S209" s="4"/>
    </row>
    <row r="210" spans="1:19" x14ac:dyDescent="0.25">
      <c r="A210" s="4"/>
      <c r="B210" s="4"/>
      <c r="C210" s="4"/>
      <c r="D210" s="16"/>
      <c r="E210" s="4"/>
      <c r="F210" s="4"/>
      <c r="G210" s="4"/>
      <c r="H210" s="4"/>
      <c r="I210" s="4"/>
      <c r="J210" s="4"/>
      <c r="K210" s="4"/>
      <c r="L210" s="4"/>
      <c r="M210" s="4"/>
      <c r="N210" s="4"/>
      <c r="O210" s="4"/>
      <c r="P210" s="4"/>
      <c r="Q210" s="4"/>
      <c r="R210" s="4"/>
      <c r="S210" s="4"/>
    </row>
    <row r="211" spans="1:19" x14ac:dyDescent="0.25">
      <c r="A211" s="4"/>
      <c r="B211" s="4"/>
      <c r="C211" s="4"/>
      <c r="D211" s="16"/>
      <c r="E211" s="4"/>
      <c r="F211" s="4"/>
      <c r="G211" s="4"/>
      <c r="H211" s="4"/>
      <c r="I211" s="4"/>
      <c r="J211" s="4"/>
      <c r="K211" s="4"/>
      <c r="L211" s="4"/>
      <c r="M211" s="4"/>
      <c r="N211" s="4"/>
      <c r="O211" s="4"/>
      <c r="P211" s="4"/>
      <c r="Q211" s="4"/>
      <c r="R211" s="4"/>
      <c r="S211" s="4"/>
    </row>
    <row r="212" spans="1:19" x14ac:dyDescent="0.25">
      <c r="A212" s="4"/>
      <c r="B212" s="4"/>
      <c r="C212" s="4"/>
      <c r="D212" s="16"/>
      <c r="E212" s="4"/>
      <c r="F212" s="4"/>
      <c r="G212" s="4"/>
      <c r="H212" s="4"/>
      <c r="I212" s="4"/>
      <c r="J212" s="4"/>
      <c r="K212" s="4"/>
      <c r="L212" s="4"/>
      <c r="M212" s="4"/>
      <c r="N212" s="4"/>
      <c r="O212" s="4"/>
      <c r="P212" s="4"/>
      <c r="Q212" s="4"/>
      <c r="R212" s="4"/>
      <c r="S212" s="4"/>
    </row>
    <row r="213" spans="1:19" x14ac:dyDescent="0.25">
      <c r="A213" s="4"/>
      <c r="B213" s="4"/>
      <c r="C213" s="4"/>
      <c r="D213" s="16"/>
      <c r="E213" s="4"/>
      <c r="F213" s="4"/>
      <c r="G213" s="4"/>
      <c r="H213" s="4"/>
      <c r="I213" s="4"/>
      <c r="J213" s="4"/>
      <c r="K213" s="4"/>
      <c r="L213" s="4"/>
      <c r="M213" s="4"/>
      <c r="N213" s="4"/>
      <c r="O213" s="4"/>
      <c r="P213" s="4"/>
      <c r="Q213" s="4"/>
      <c r="R213" s="4"/>
      <c r="S213" s="4"/>
    </row>
    <row r="214" spans="1:19" x14ac:dyDescent="0.25">
      <c r="A214" s="4"/>
      <c r="B214" s="4"/>
      <c r="C214" s="4"/>
      <c r="D214" s="16"/>
      <c r="E214" s="4"/>
      <c r="F214" s="4"/>
      <c r="G214" s="4"/>
      <c r="H214" s="4"/>
      <c r="I214" s="4"/>
      <c r="J214" s="4"/>
      <c r="K214" s="4"/>
      <c r="L214" s="4"/>
      <c r="M214" s="4"/>
      <c r="N214" s="4"/>
      <c r="O214" s="4"/>
      <c r="P214" s="4"/>
      <c r="Q214" s="4"/>
      <c r="R214" s="4"/>
      <c r="S214" s="4"/>
    </row>
    <row r="215" spans="1:19" x14ac:dyDescent="0.25">
      <c r="A215" s="4"/>
      <c r="B215" s="4"/>
      <c r="C215" s="4"/>
      <c r="D215" s="16"/>
      <c r="E215" s="4"/>
      <c r="F215" s="4"/>
      <c r="G215" s="4"/>
      <c r="H215" s="4"/>
      <c r="I215" s="4"/>
      <c r="J215" s="4"/>
      <c r="K215" s="4"/>
      <c r="L215" s="4"/>
      <c r="M215" s="4"/>
      <c r="N215" s="4"/>
      <c r="O215" s="4"/>
      <c r="P215" s="4"/>
      <c r="Q215" s="4"/>
      <c r="R215" s="4"/>
      <c r="S215" s="4"/>
    </row>
    <row r="216" spans="1:19" x14ac:dyDescent="0.25">
      <c r="A216" s="4"/>
      <c r="B216" s="4"/>
      <c r="C216" s="4"/>
      <c r="D216" s="16"/>
      <c r="E216" s="4"/>
      <c r="F216" s="4"/>
      <c r="G216" s="4"/>
      <c r="H216" s="4"/>
      <c r="I216" s="4"/>
      <c r="J216" s="4"/>
      <c r="K216" s="4"/>
      <c r="L216" s="4"/>
      <c r="M216" s="4"/>
      <c r="N216" s="4"/>
      <c r="O216" s="4"/>
      <c r="P216" s="4"/>
      <c r="Q216" s="4"/>
      <c r="R216" s="4"/>
      <c r="S216" s="4"/>
    </row>
    <row r="217" spans="1:19" x14ac:dyDescent="0.25">
      <c r="A217" s="4"/>
      <c r="B217" s="4"/>
      <c r="C217" s="4"/>
      <c r="D217" s="16"/>
      <c r="E217" s="4"/>
      <c r="F217" s="4"/>
      <c r="G217" s="4"/>
      <c r="H217" s="4"/>
      <c r="I217" s="4"/>
      <c r="J217" s="4"/>
      <c r="K217" s="4"/>
      <c r="L217" s="4"/>
      <c r="M217" s="4"/>
      <c r="N217" s="4"/>
      <c r="O217" s="4"/>
      <c r="P217" s="4"/>
      <c r="Q217" s="4"/>
      <c r="R217" s="4"/>
      <c r="S217" s="4"/>
    </row>
    <row r="218" spans="1:19" x14ac:dyDescent="0.25">
      <c r="A218" s="4"/>
      <c r="B218" s="4"/>
      <c r="C218" s="4"/>
      <c r="D218" s="16"/>
      <c r="E218" s="4"/>
      <c r="F218" s="4"/>
      <c r="G218" s="4"/>
      <c r="H218" s="4"/>
      <c r="I218" s="4"/>
      <c r="J218" s="4"/>
      <c r="K218" s="4"/>
      <c r="L218" s="4"/>
      <c r="M218" s="4"/>
      <c r="N218" s="4"/>
      <c r="O218" s="4"/>
      <c r="P218" s="4"/>
      <c r="Q218" s="4"/>
      <c r="R218" s="4"/>
      <c r="S218" s="4"/>
    </row>
    <row r="219" spans="1:19" x14ac:dyDescent="0.25">
      <c r="A219" s="4"/>
      <c r="B219" s="4"/>
      <c r="C219" s="4"/>
      <c r="D219" s="16"/>
      <c r="E219" s="4"/>
      <c r="F219" s="4"/>
      <c r="G219" s="4"/>
      <c r="H219" s="4"/>
      <c r="I219" s="4"/>
      <c r="J219" s="4"/>
      <c r="K219" s="4"/>
      <c r="L219" s="4"/>
      <c r="M219" s="4"/>
      <c r="N219" s="4"/>
      <c r="O219" s="4"/>
      <c r="P219" s="4"/>
      <c r="Q219" s="4"/>
      <c r="R219" s="4"/>
      <c r="S219" s="4"/>
    </row>
    <row r="220" spans="1:19" x14ac:dyDescent="0.25">
      <c r="A220" s="4"/>
      <c r="B220" s="4"/>
      <c r="C220" s="4"/>
      <c r="D220" s="16"/>
      <c r="E220" s="4"/>
      <c r="F220" s="4"/>
      <c r="G220" s="4"/>
      <c r="H220" s="4"/>
      <c r="I220" s="4"/>
      <c r="J220" s="4"/>
      <c r="K220" s="4"/>
      <c r="L220" s="4"/>
      <c r="M220" s="4"/>
      <c r="N220" s="4"/>
      <c r="O220" s="4"/>
      <c r="P220" s="4"/>
      <c r="Q220" s="4"/>
      <c r="R220" s="4"/>
      <c r="S220" s="4"/>
    </row>
    <row r="221" spans="1:19" x14ac:dyDescent="0.25">
      <c r="A221" s="4"/>
      <c r="B221" s="4"/>
      <c r="C221" s="4"/>
      <c r="D221" s="16"/>
      <c r="E221" s="4"/>
      <c r="F221" s="4"/>
      <c r="G221" s="4"/>
      <c r="H221" s="4"/>
      <c r="I221" s="4"/>
      <c r="J221" s="4"/>
      <c r="K221" s="4"/>
      <c r="L221" s="4"/>
      <c r="M221" s="4"/>
      <c r="N221" s="4"/>
      <c r="O221" s="4"/>
      <c r="P221" s="4"/>
      <c r="Q221" s="4"/>
      <c r="R221" s="4"/>
      <c r="S221" s="4"/>
    </row>
  </sheetData>
  <sheetProtection algorithmName="SHA-512" hashValue="Icn1EbN2YjBoFyGKy9FSD23fNYh7YwPwGSQH3OEiA2DcBjHrFCqEJzKoqWBNeUEc329AB3jlDpURzKZe0/wiAg==" saltValue="BIDHkp/8oIIKmwr3tPHm7Q==" spinCount="100000" sheet="1" objects="1" scenarios="1"/>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Z351"/>
  <sheetViews>
    <sheetView view="pageBreakPreview" zoomScale="60" zoomScaleNormal="85" workbookViewId="0">
      <selection activeCell="F145" sqref="F145"/>
    </sheetView>
  </sheetViews>
  <sheetFormatPr defaultColWidth="14.42578125" defaultRowHeight="15" x14ac:dyDescent="0.25"/>
  <cols>
    <col min="1" max="1" width="7.42578125" customWidth="1"/>
    <col min="2" max="3" width="14.42578125" customWidth="1"/>
    <col min="4" max="4" width="89.5703125" style="66" customWidth="1"/>
    <col min="5" max="5" width="26.85546875" style="66" customWidth="1"/>
    <col min="6" max="6" width="14.42578125" customWidth="1"/>
    <col min="8" max="8" width="25" customWidth="1"/>
    <col min="9" max="9" width="36.140625" customWidth="1"/>
  </cols>
  <sheetData>
    <row r="1" spans="1:26" x14ac:dyDescent="0.25">
      <c r="A1" s="1"/>
      <c r="B1" s="3"/>
      <c r="C1" s="3"/>
      <c r="D1" s="25"/>
      <c r="E1" s="36"/>
      <c r="F1" s="1"/>
      <c r="G1" s="1"/>
      <c r="H1" s="1"/>
      <c r="I1" s="1"/>
    </row>
    <row r="2" spans="1:26" ht="26.25" x14ac:dyDescent="0.25">
      <c r="A2" s="101" t="s">
        <v>26</v>
      </c>
      <c r="B2" s="102"/>
      <c r="C2" s="102"/>
      <c r="D2" s="102"/>
      <c r="E2" s="102"/>
      <c r="F2" s="102"/>
      <c r="G2" s="102"/>
      <c r="H2" s="102"/>
      <c r="I2" s="103"/>
    </row>
    <row r="3" spans="1:26" x14ac:dyDescent="0.25">
      <c r="A3" s="1"/>
      <c r="B3" s="1"/>
      <c r="C3" s="1"/>
      <c r="D3" s="36"/>
      <c r="E3" s="36"/>
      <c r="F3" s="1"/>
      <c r="G3" s="1"/>
      <c r="H3" s="1"/>
      <c r="I3" s="10" t="s">
        <v>27</v>
      </c>
    </row>
    <row r="4" spans="1:26" ht="26.25" x14ac:dyDescent="0.4">
      <c r="A4" s="17" t="s">
        <v>28</v>
      </c>
      <c r="B4" s="1"/>
      <c r="C4" s="1"/>
      <c r="D4" s="36"/>
      <c r="E4" s="67"/>
      <c r="F4" s="1"/>
      <c r="G4" s="1"/>
      <c r="H4" s="1"/>
      <c r="I4" s="18">
        <f>SUM(I8:I187)</f>
        <v>0</v>
      </c>
    </row>
    <row r="5" spans="1:26" x14ac:dyDescent="0.25">
      <c r="A5" s="4"/>
      <c r="B5" s="1"/>
      <c r="C5" s="1"/>
      <c r="D5" s="36"/>
      <c r="E5" s="36"/>
      <c r="F5" s="1"/>
      <c r="G5" s="1"/>
      <c r="H5" s="1"/>
      <c r="I5" s="19"/>
    </row>
    <row r="6" spans="1:26" ht="18" x14ac:dyDescent="0.25">
      <c r="A6" s="4"/>
      <c r="B6" s="20"/>
      <c r="C6" s="20"/>
      <c r="D6" s="25"/>
      <c r="E6" s="36"/>
      <c r="F6" s="1"/>
      <c r="G6" s="1"/>
      <c r="H6" s="1"/>
      <c r="I6" s="1"/>
    </row>
    <row r="7" spans="1:26" x14ac:dyDescent="0.25">
      <c r="A7" s="8"/>
      <c r="B7" s="21" t="s">
        <v>29</v>
      </c>
      <c r="C7" s="21" t="s">
        <v>30</v>
      </c>
      <c r="D7" s="10" t="s">
        <v>31</v>
      </c>
      <c r="E7" s="10" t="s">
        <v>32</v>
      </c>
      <c r="F7" s="10" t="s">
        <v>33</v>
      </c>
      <c r="G7" s="10" t="s">
        <v>34</v>
      </c>
      <c r="H7" s="10" t="s">
        <v>35</v>
      </c>
      <c r="I7" s="10" t="s">
        <v>27</v>
      </c>
    </row>
    <row r="8" spans="1:26" x14ac:dyDescent="0.25">
      <c r="A8" s="22"/>
      <c r="B8" s="23" t="s">
        <v>36</v>
      </c>
      <c r="C8" s="3" t="s">
        <v>37</v>
      </c>
      <c r="D8" s="24" t="s">
        <v>38</v>
      </c>
      <c r="E8" s="24" t="s">
        <v>39</v>
      </c>
      <c r="F8" s="25" t="s">
        <v>40</v>
      </c>
      <c r="G8" s="22">
        <v>10</v>
      </c>
      <c r="H8" s="57"/>
      <c r="I8" s="26">
        <f t="shared" ref="I8:I151" si="0">H8*G8</f>
        <v>0</v>
      </c>
      <c r="J8" s="4"/>
      <c r="K8" s="27"/>
      <c r="L8" s="27"/>
      <c r="M8" s="27"/>
      <c r="N8" s="27"/>
      <c r="O8" s="27"/>
      <c r="P8" s="27"/>
      <c r="Q8" s="27"/>
      <c r="R8" s="27"/>
      <c r="S8" s="27"/>
      <c r="T8" s="27"/>
      <c r="U8" s="27"/>
      <c r="V8" s="27"/>
      <c r="W8" s="27"/>
      <c r="X8" s="27"/>
      <c r="Y8" s="27"/>
      <c r="Z8" s="27"/>
    </row>
    <row r="9" spans="1:26" x14ac:dyDescent="0.25">
      <c r="A9" s="22"/>
      <c r="B9" s="23" t="s">
        <v>41</v>
      </c>
      <c r="C9" s="3" t="s">
        <v>37</v>
      </c>
      <c r="D9" s="24" t="s">
        <v>38</v>
      </c>
      <c r="E9" s="24" t="s">
        <v>42</v>
      </c>
      <c r="F9" s="25" t="s">
        <v>40</v>
      </c>
      <c r="G9" s="22">
        <v>4</v>
      </c>
      <c r="H9" s="57"/>
      <c r="I9" s="26">
        <f t="shared" si="0"/>
        <v>0</v>
      </c>
      <c r="J9" s="4"/>
      <c r="K9" s="27"/>
      <c r="L9" s="27"/>
      <c r="M9" s="27"/>
      <c r="N9" s="27"/>
      <c r="O9" s="27"/>
      <c r="P9" s="27"/>
      <c r="Q9" s="27"/>
      <c r="R9" s="27"/>
      <c r="S9" s="27"/>
      <c r="T9" s="27"/>
      <c r="U9" s="27"/>
      <c r="V9" s="27"/>
      <c r="W9" s="27"/>
      <c r="X9" s="27"/>
      <c r="Y9" s="27"/>
      <c r="Z9" s="27"/>
    </row>
    <row r="10" spans="1:26" x14ac:dyDescent="0.25">
      <c r="A10" s="22"/>
      <c r="B10" s="23" t="s">
        <v>43</v>
      </c>
      <c r="C10" s="3" t="s">
        <v>37</v>
      </c>
      <c r="D10" s="24" t="s">
        <v>38</v>
      </c>
      <c r="E10" s="24" t="s">
        <v>44</v>
      </c>
      <c r="F10" s="25" t="s">
        <v>40</v>
      </c>
      <c r="G10" s="22">
        <v>4</v>
      </c>
      <c r="H10" s="57"/>
      <c r="I10" s="26">
        <f t="shared" si="0"/>
        <v>0</v>
      </c>
      <c r="J10" s="4"/>
      <c r="K10" s="27"/>
      <c r="L10" s="27"/>
      <c r="M10" s="27"/>
      <c r="N10" s="27"/>
      <c r="O10" s="27"/>
      <c r="P10" s="27"/>
      <c r="Q10" s="27"/>
      <c r="R10" s="27"/>
      <c r="S10" s="27"/>
      <c r="T10" s="27"/>
      <c r="U10" s="27"/>
      <c r="V10" s="27"/>
      <c r="W10" s="27"/>
      <c r="X10" s="27"/>
      <c r="Y10" s="27"/>
      <c r="Z10" s="27"/>
    </row>
    <row r="11" spans="1:26" x14ac:dyDescent="0.25">
      <c r="A11" s="22"/>
      <c r="B11" s="23" t="s">
        <v>45</v>
      </c>
      <c r="C11" s="3" t="s">
        <v>37</v>
      </c>
      <c r="D11" s="24" t="s">
        <v>38</v>
      </c>
      <c r="E11" s="24" t="s">
        <v>46</v>
      </c>
      <c r="F11" s="25" t="s">
        <v>40</v>
      </c>
      <c r="G11" s="22">
        <v>126</v>
      </c>
      <c r="H11" s="57"/>
      <c r="I11" s="26">
        <f t="shared" si="0"/>
        <v>0</v>
      </c>
      <c r="J11" s="4"/>
      <c r="K11" s="27"/>
      <c r="L11" s="27"/>
      <c r="M11" s="27"/>
      <c r="N11" s="27"/>
      <c r="O11" s="27"/>
      <c r="P11" s="27"/>
      <c r="Q11" s="27"/>
      <c r="R11" s="27"/>
      <c r="S11" s="27"/>
      <c r="T11" s="27"/>
      <c r="U11" s="27"/>
      <c r="V11" s="27"/>
      <c r="W11" s="27"/>
      <c r="X11" s="27"/>
      <c r="Y11" s="27"/>
      <c r="Z11" s="27"/>
    </row>
    <row r="12" spans="1:26" x14ac:dyDescent="0.25">
      <c r="A12" s="22"/>
      <c r="B12" s="23" t="s">
        <v>47</v>
      </c>
      <c r="C12" s="3" t="s">
        <v>37</v>
      </c>
      <c r="D12" s="24" t="s">
        <v>38</v>
      </c>
      <c r="E12" s="24" t="s">
        <v>48</v>
      </c>
      <c r="F12" s="25" t="s">
        <v>40</v>
      </c>
      <c r="G12" s="22">
        <v>20</v>
      </c>
      <c r="H12" s="57"/>
      <c r="I12" s="26">
        <f t="shared" si="0"/>
        <v>0</v>
      </c>
      <c r="J12" s="4"/>
      <c r="K12" s="27"/>
      <c r="L12" s="27"/>
      <c r="M12" s="27"/>
      <c r="N12" s="27"/>
      <c r="O12" s="27"/>
      <c r="P12" s="27"/>
      <c r="Q12" s="27"/>
      <c r="R12" s="27"/>
      <c r="S12" s="27"/>
      <c r="T12" s="27"/>
      <c r="U12" s="27"/>
      <c r="V12" s="27"/>
      <c r="W12" s="27"/>
      <c r="X12" s="27"/>
      <c r="Y12" s="27"/>
      <c r="Z12" s="27"/>
    </row>
    <row r="13" spans="1:26" x14ac:dyDescent="0.25">
      <c r="A13" s="22"/>
      <c r="B13" s="23" t="s">
        <v>49</v>
      </c>
      <c r="C13" s="3" t="s">
        <v>50</v>
      </c>
      <c r="D13" s="24" t="s">
        <v>51</v>
      </c>
      <c r="E13" s="24" t="s">
        <v>52</v>
      </c>
      <c r="F13" s="25" t="s">
        <v>40</v>
      </c>
      <c r="G13" s="22">
        <v>4</v>
      </c>
      <c r="H13" s="57"/>
      <c r="I13" s="26">
        <f t="shared" si="0"/>
        <v>0</v>
      </c>
      <c r="J13" s="4"/>
      <c r="K13" s="27"/>
      <c r="L13" s="27"/>
      <c r="M13" s="27"/>
      <c r="N13" s="27"/>
      <c r="O13" s="27"/>
      <c r="P13" s="27"/>
      <c r="Q13" s="27"/>
      <c r="R13" s="27"/>
      <c r="S13" s="27"/>
      <c r="T13" s="27"/>
      <c r="U13" s="27"/>
      <c r="V13" s="27"/>
      <c r="W13" s="27"/>
      <c r="X13" s="27"/>
      <c r="Y13" s="27"/>
      <c r="Z13" s="27"/>
    </row>
    <row r="14" spans="1:26" x14ac:dyDescent="0.25">
      <c r="A14" s="22"/>
      <c r="B14" s="23" t="s">
        <v>53</v>
      </c>
      <c r="C14" s="3" t="s">
        <v>50</v>
      </c>
      <c r="D14" s="24" t="s">
        <v>51</v>
      </c>
      <c r="E14" s="24" t="s">
        <v>54</v>
      </c>
      <c r="F14" s="25" t="s">
        <v>40</v>
      </c>
      <c r="G14" s="22">
        <v>1</v>
      </c>
      <c r="H14" s="57"/>
      <c r="I14" s="26">
        <f t="shared" si="0"/>
        <v>0</v>
      </c>
      <c r="J14" s="4"/>
      <c r="K14" s="27"/>
      <c r="L14" s="27"/>
      <c r="M14" s="27"/>
      <c r="N14" s="27"/>
      <c r="O14" s="27"/>
      <c r="P14" s="27"/>
      <c r="Q14" s="27"/>
      <c r="R14" s="27"/>
      <c r="S14" s="27"/>
      <c r="T14" s="27"/>
      <c r="U14" s="27"/>
      <c r="V14" s="27"/>
      <c r="W14" s="27"/>
      <c r="X14" s="27"/>
      <c r="Y14" s="27"/>
      <c r="Z14" s="27"/>
    </row>
    <row r="15" spans="1:26" x14ac:dyDescent="0.25">
      <c r="A15" s="22"/>
      <c r="B15" s="23" t="s">
        <v>55</v>
      </c>
      <c r="C15" s="3" t="s">
        <v>50</v>
      </c>
      <c r="D15" s="24" t="s">
        <v>51</v>
      </c>
      <c r="E15" s="24" t="s">
        <v>56</v>
      </c>
      <c r="F15" s="25" t="s">
        <v>40</v>
      </c>
      <c r="G15" s="22">
        <v>2</v>
      </c>
      <c r="H15" s="57"/>
      <c r="I15" s="26">
        <f t="shared" si="0"/>
        <v>0</v>
      </c>
      <c r="J15" s="4"/>
      <c r="K15" s="27"/>
      <c r="L15" s="27"/>
      <c r="M15" s="27"/>
      <c r="N15" s="27"/>
      <c r="O15" s="27"/>
      <c r="P15" s="27"/>
      <c r="Q15" s="27"/>
      <c r="R15" s="27"/>
      <c r="S15" s="27"/>
      <c r="T15" s="27"/>
      <c r="U15" s="27"/>
      <c r="V15" s="27"/>
      <c r="W15" s="27"/>
      <c r="X15" s="27"/>
      <c r="Y15" s="27"/>
      <c r="Z15" s="27"/>
    </row>
    <row r="16" spans="1:26" x14ac:dyDescent="0.25">
      <c r="A16" s="22"/>
      <c r="B16" s="23" t="s">
        <v>57</v>
      </c>
      <c r="C16" s="3" t="s">
        <v>50</v>
      </c>
      <c r="D16" s="24" t="s">
        <v>51</v>
      </c>
      <c r="E16" s="24" t="s">
        <v>58</v>
      </c>
      <c r="F16" s="25" t="s">
        <v>40</v>
      </c>
      <c r="G16" s="22">
        <v>7</v>
      </c>
      <c r="H16" s="57"/>
      <c r="I16" s="26">
        <f t="shared" si="0"/>
        <v>0</v>
      </c>
      <c r="J16" s="4"/>
      <c r="K16" s="27"/>
      <c r="L16" s="27"/>
      <c r="M16" s="27"/>
      <c r="N16" s="27"/>
      <c r="O16" s="27"/>
      <c r="P16" s="27"/>
      <c r="Q16" s="27"/>
      <c r="R16" s="27"/>
      <c r="S16" s="27"/>
      <c r="T16" s="27"/>
      <c r="U16" s="27"/>
      <c r="V16" s="27"/>
      <c r="W16" s="27"/>
      <c r="X16" s="27"/>
      <c r="Y16" s="27"/>
      <c r="Z16" s="27"/>
    </row>
    <row r="17" spans="1:26" x14ac:dyDescent="0.25">
      <c r="A17" s="22"/>
      <c r="B17" s="23" t="s">
        <v>59</v>
      </c>
      <c r="C17" s="3" t="s">
        <v>50</v>
      </c>
      <c r="D17" s="24" t="s">
        <v>51</v>
      </c>
      <c r="E17" s="24" t="s">
        <v>60</v>
      </c>
      <c r="F17" s="25" t="s">
        <v>40</v>
      </c>
      <c r="G17" s="22">
        <v>2</v>
      </c>
      <c r="H17" s="57"/>
      <c r="I17" s="26">
        <f t="shared" si="0"/>
        <v>0</v>
      </c>
      <c r="J17" s="4"/>
      <c r="K17" s="27"/>
      <c r="L17" s="27"/>
      <c r="M17" s="27"/>
      <c r="N17" s="27"/>
      <c r="O17" s="27"/>
      <c r="P17" s="27"/>
      <c r="Q17" s="27"/>
      <c r="R17" s="27"/>
      <c r="S17" s="27"/>
      <c r="T17" s="27"/>
      <c r="U17" s="27"/>
      <c r="V17" s="27"/>
      <c r="W17" s="27"/>
      <c r="X17" s="27"/>
      <c r="Y17" s="27"/>
      <c r="Z17" s="27"/>
    </row>
    <row r="18" spans="1:26" x14ac:dyDescent="0.25">
      <c r="A18" s="22"/>
      <c r="B18" s="23" t="s">
        <v>61</v>
      </c>
      <c r="C18" s="3" t="s">
        <v>50</v>
      </c>
      <c r="D18" s="24" t="s">
        <v>51</v>
      </c>
      <c r="E18" s="24" t="s">
        <v>62</v>
      </c>
      <c r="F18" s="25" t="s">
        <v>40</v>
      </c>
      <c r="G18" s="22">
        <v>2</v>
      </c>
      <c r="H18" s="57"/>
      <c r="I18" s="26">
        <f t="shared" si="0"/>
        <v>0</v>
      </c>
      <c r="J18" s="4"/>
      <c r="K18" s="27"/>
      <c r="L18" s="27"/>
      <c r="M18" s="27"/>
      <c r="N18" s="27"/>
      <c r="O18" s="27"/>
      <c r="P18" s="27"/>
      <c r="Q18" s="27"/>
      <c r="R18" s="27"/>
      <c r="S18" s="27"/>
      <c r="T18" s="27"/>
      <c r="U18" s="27"/>
      <c r="V18" s="27"/>
      <c r="W18" s="27"/>
      <c r="X18" s="27"/>
      <c r="Y18" s="27"/>
      <c r="Z18" s="27"/>
    </row>
    <row r="19" spans="1:26" x14ac:dyDescent="0.25">
      <c r="A19" s="22"/>
      <c r="B19" s="23" t="s">
        <v>63</v>
      </c>
      <c r="C19" s="3" t="s">
        <v>50</v>
      </c>
      <c r="D19" s="24" t="s">
        <v>51</v>
      </c>
      <c r="E19" s="24" t="s">
        <v>64</v>
      </c>
      <c r="F19" s="25" t="s">
        <v>40</v>
      </c>
      <c r="G19" s="22">
        <v>8</v>
      </c>
      <c r="H19" s="57"/>
      <c r="I19" s="26">
        <f t="shared" si="0"/>
        <v>0</v>
      </c>
      <c r="J19" s="4"/>
      <c r="K19" s="27"/>
      <c r="L19" s="27"/>
      <c r="M19" s="27"/>
      <c r="N19" s="27"/>
      <c r="O19" s="27"/>
      <c r="P19" s="27"/>
      <c r="Q19" s="27"/>
      <c r="R19" s="27"/>
      <c r="S19" s="27"/>
      <c r="T19" s="27"/>
      <c r="U19" s="27"/>
      <c r="V19" s="27"/>
      <c r="W19" s="27"/>
      <c r="X19" s="27"/>
      <c r="Y19" s="27"/>
      <c r="Z19" s="27"/>
    </row>
    <row r="20" spans="1:26" x14ac:dyDescent="0.25">
      <c r="A20" s="22"/>
      <c r="B20" s="23" t="s">
        <v>65</v>
      </c>
      <c r="C20" s="3" t="s">
        <v>50</v>
      </c>
      <c r="D20" s="24" t="s">
        <v>51</v>
      </c>
      <c r="E20" s="24" t="s">
        <v>66</v>
      </c>
      <c r="F20" s="25" t="s">
        <v>40</v>
      </c>
      <c r="G20" s="22">
        <v>1</v>
      </c>
      <c r="H20" s="57"/>
      <c r="I20" s="26">
        <f t="shared" si="0"/>
        <v>0</v>
      </c>
      <c r="J20" s="4"/>
      <c r="K20" s="27"/>
      <c r="L20" s="27"/>
      <c r="M20" s="27"/>
      <c r="N20" s="27"/>
      <c r="O20" s="27"/>
      <c r="P20" s="27"/>
      <c r="Q20" s="27"/>
      <c r="R20" s="27"/>
      <c r="S20" s="27"/>
      <c r="T20" s="27"/>
      <c r="U20" s="27"/>
      <c r="V20" s="27"/>
      <c r="W20" s="27"/>
      <c r="X20" s="27"/>
      <c r="Y20" s="27"/>
      <c r="Z20" s="27"/>
    </row>
    <row r="21" spans="1:26" x14ac:dyDescent="0.25">
      <c r="A21" s="22"/>
      <c r="B21" s="23" t="s">
        <v>67</v>
      </c>
      <c r="C21" s="3" t="s">
        <v>50</v>
      </c>
      <c r="D21" s="24" t="s">
        <v>51</v>
      </c>
      <c r="E21" s="24" t="s">
        <v>68</v>
      </c>
      <c r="F21" s="25" t="s">
        <v>40</v>
      </c>
      <c r="G21" s="22">
        <v>25</v>
      </c>
      <c r="H21" s="57"/>
      <c r="I21" s="26">
        <f t="shared" si="0"/>
        <v>0</v>
      </c>
      <c r="J21" s="4"/>
      <c r="K21" s="27"/>
      <c r="L21" s="27"/>
      <c r="M21" s="27"/>
      <c r="N21" s="27"/>
      <c r="O21" s="27"/>
      <c r="P21" s="27"/>
      <c r="Q21" s="27"/>
      <c r="R21" s="27"/>
      <c r="S21" s="27"/>
      <c r="T21" s="27"/>
      <c r="U21" s="27"/>
      <c r="V21" s="27"/>
      <c r="W21" s="27"/>
      <c r="X21" s="27"/>
      <c r="Y21" s="27"/>
      <c r="Z21" s="27"/>
    </row>
    <row r="22" spans="1:26" x14ac:dyDescent="0.25">
      <c r="A22" s="22"/>
      <c r="B22" s="23" t="s">
        <v>69</v>
      </c>
      <c r="C22" s="3" t="s">
        <v>50</v>
      </c>
      <c r="D22" s="24" t="s">
        <v>51</v>
      </c>
      <c r="E22" s="24" t="s">
        <v>70</v>
      </c>
      <c r="F22" s="25" t="s">
        <v>40</v>
      </c>
      <c r="G22" s="22">
        <v>2</v>
      </c>
      <c r="H22" s="57"/>
      <c r="I22" s="26">
        <f t="shared" si="0"/>
        <v>0</v>
      </c>
      <c r="J22" s="4"/>
      <c r="K22" s="27"/>
      <c r="L22" s="27"/>
      <c r="M22" s="27"/>
      <c r="N22" s="27"/>
      <c r="O22" s="27"/>
      <c r="P22" s="27"/>
      <c r="Q22" s="27"/>
      <c r="R22" s="27"/>
      <c r="S22" s="27"/>
      <c r="T22" s="27"/>
      <c r="U22" s="27"/>
      <c r="V22" s="27"/>
      <c r="W22" s="27"/>
      <c r="X22" s="27"/>
      <c r="Y22" s="27"/>
      <c r="Z22" s="27"/>
    </row>
    <row r="23" spans="1:26" x14ac:dyDescent="0.25">
      <c r="A23" s="22"/>
      <c r="B23" s="23" t="s">
        <v>71</v>
      </c>
      <c r="C23" s="3" t="s">
        <v>50</v>
      </c>
      <c r="D23" s="24" t="s">
        <v>51</v>
      </c>
      <c r="E23" s="24" t="s">
        <v>72</v>
      </c>
      <c r="F23" s="25" t="s">
        <v>40</v>
      </c>
      <c r="G23" s="22">
        <v>14</v>
      </c>
      <c r="H23" s="57"/>
      <c r="I23" s="26">
        <f t="shared" si="0"/>
        <v>0</v>
      </c>
      <c r="J23" s="4"/>
      <c r="K23" s="27"/>
      <c r="L23" s="27"/>
      <c r="M23" s="27"/>
      <c r="N23" s="27"/>
      <c r="O23" s="27"/>
      <c r="P23" s="27"/>
      <c r="Q23" s="27"/>
      <c r="R23" s="27"/>
      <c r="S23" s="27"/>
      <c r="T23" s="27"/>
      <c r="U23" s="27"/>
      <c r="V23" s="27"/>
      <c r="W23" s="27"/>
      <c r="X23" s="27"/>
      <c r="Y23" s="27"/>
      <c r="Z23" s="27"/>
    </row>
    <row r="24" spans="1:26" x14ac:dyDescent="0.25">
      <c r="A24" s="22"/>
      <c r="B24" s="23" t="s">
        <v>73</v>
      </c>
      <c r="C24" s="3" t="s">
        <v>50</v>
      </c>
      <c r="D24" s="24" t="s">
        <v>51</v>
      </c>
      <c r="E24" s="24" t="s">
        <v>74</v>
      </c>
      <c r="F24" s="25" t="s">
        <v>40</v>
      </c>
      <c r="G24" s="22">
        <v>1</v>
      </c>
      <c r="H24" s="57"/>
      <c r="I24" s="26">
        <f t="shared" si="0"/>
        <v>0</v>
      </c>
      <c r="J24" s="4"/>
      <c r="K24" s="27"/>
      <c r="L24" s="27"/>
      <c r="M24" s="27"/>
      <c r="N24" s="27"/>
      <c r="O24" s="27"/>
      <c r="P24" s="27"/>
      <c r="Q24" s="27"/>
      <c r="R24" s="27"/>
      <c r="S24" s="27"/>
      <c r="T24" s="27"/>
      <c r="U24" s="27"/>
      <c r="V24" s="27"/>
      <c r="W24" s="27"/>
      <c r="X24" s="27"/>
      <c r="Y24" s="27"/>
      <c r="Z24" s="27"/>
    </row>
    <row r="25" spans="1:26" x14ac:dyDescent="0.25">
      <c r="A25" s="22"/>
      <c r="B25" s="23" t="s">
        <v>75</v>
      </c>
      <c r="C25" s="3" t="s">
        <v>50</v>
      </c>
      <c r="D25" s="24" t="s">
        <v>51</v>
      </c>
      <c r="E25" s="24" t="s">
        <v>76</v>
      </c>
      <c r="F25" s="25" t="s">
        <v>40</v>
      </c>
      <c r="G25" s="22">
        <v>2</v>
      </c>
      <c r="H25" s="57"/>
      <c r="I25" s="26">
        <f t="shared" si="0"/>
        <v>0</v>
      </c>
      <c r="J25" s="4"/>
      <c r="K25" s="27"/>
      <c r="L25" s="27"/>
      <c r="M25" s="27"/>
      <c r="N25" s="27"/>
      <c r="O25" s="27"/>
      <c r="P25" s="27"/>
      <c r="Q25" s="27"/>
      <c r="R25" s="27"/>
      <c r="S25" s="27"/>
      <c r="T25" s="27"/>
      <c r="U25" s="27"/>
      <c r="V25" s="27"/>
      <c r="W25" s="27"/>
      <c r="X25" s="27"/>
      <c r="Y25" s="27"/>
      <c r="Z25" s="27"/>
    </row>
    <row r="26" spans="1:26" x14ac:dyDescent="0.25">
      <c r="A26" s="22"/>
      <c r="B26" s="23" t="s">
        <v>77</v>
      </c>
      <c r="C26" s="3" t="s">
        <v>50</v>
      </c>
      <c r="D26" s="24" t="s">
        <v>51</v>
      </c>
      <c r="E26" s="24" t="s">
        <v>78</v>
      </c>
      <c r="F26" s="25" t="s">
        <v>40</v>
      </c>
      <c r="G26" s="22">
        <v>1</v>
      </c>
      <c r="H26" s="57"/>
      <c r="I26" s="26">
        <f t="shared" si="0"/>
        <v>0</v>
      </c>
      <c r="J26" s="4"/>
      <c r="K26" s="27"/>
      <c r="L26" s="27"/>
      <c r="M26" s="27"/>
      <c r="N26" s="27"/>
      <c r="O26" s="27"/>
      <c r="P26" s="27"/>
      <c r="Q26" s="27"/>
      <c r="R26" s="27"/>
      <c r="S26" s="27"/>
      <c r="T26" s="27"/>
      <c r="U26" s="27"/>
      <c r="V26" s="27"/>
      <c r="W26" s="27"/>
      <c r="X26" s="27"/>
      <c r="Y26" s="27"/>
      <c r="Z26" s="27"/>
    </row>
    <row r="27" spans="1:26" x14ac:dyDescent="0.25">
      <c r="A27" s="22"/>
      <c r="B27" s="23" t="s">
        <v>79</v>
      </c>
      <c r="C27" s="3" t="s">
        <v>50</v>
      </c>
      <c r="D27" s="24" t="s">
        <v>51</v>
      </c>
      <c r="E27" s="24" t="s">
        <v>80</v>
      </c>
      <c r="F27" s="25" t="s">
        <v>40</v>
      </c>
      <c r="G27" s="22">
        <v>40</v>
      </c>
      <c r="H27" s="57"/>
      <c r="I27" s="26">
        <f t="shared" si="0"/>
        <v>0</v>
      </c>
      <c r="J27" s="4"/>
      <c r="K27" s="27"/>
      <c r="L27" s="27"/>
      <c r="M27" s="27"/>
      <c r="N27" s="27"/>
      <c r="O27" s="27"/>
      <c r="P27" s="27"/>
      <c r="Q27" s="27"/>
      <c r="R27" s="27"/>
      <c r="S27" s="27"/>
      <c r="T27" s="27"/>
      <c r="U27" s="27"/>
      <c r="V27" s="27"/>
      <c r="W27" s="27"/>
      <c r="X27" s="27"/>
      <c r="Y27" s="27"/>
      <c r="Z27" s="27"/>
    </row>
    <row r="28" spans="1:26" x14ac:dyDescent="0.25">
      <c r="A28" s="22"/>
      <c r="B28" s="23" t="s">
        <v>81</v>
      </c>
      <c r="C28" s="3" t="s">
        <v>50</v>
      </c>
      <c r="D28" s="24" t="s">
        <v>51</v>
      </c>
      <c r="E28" s="24" t="s">
        <v>82</v>
      </c>
      <c r="F28" s="25" t="s">
        <v>40</v>
      </c>
      <c r="G28" s="22">
        <v>1</v>
      </c>
      <c r="H28" s="57"/>
      <c r="I28" s="26">
        <f t="shared" si="0"/>
        <v>0</v>
      </c>
      <c r="J28" s="4"/>
      <c r="K28" s="27"/>
      <c r="L28" s="27"/>
      <c r="M28" s="27"/>
      <c r="N28" s="27"/>
      <c r="O28" s="27"/>
      <c r="P28" s="27"/>
      <c r="Q28" s="27"/>
      <c r="R28" s="27"/>
      <c r="S28" s="27"/>
      <c r="T28" s="27"/>
      <c r="U28" s="27"/>
      <c r="V28" s="27"/>
      <c r="W28" s="27"/>
      <c r="X28" s="27"/>
      <c r="Y28" s="27"/>
      <c r="Z28" s="27"/>
    </row>
    <row r="29" spans="1:26" x14ac:dyDescent="0.25">
      <c r="A29" s="22"/>
      <c r="B29" s="23" t="s">
        <v>83</v>
      </c>
      <c r="C29" s="3" t="s">
        <v>50</v>
      </c>
      <c r="D29" s="24" t="s">
        <v>51</v>
      </c>
      <c r="E29" s="24" t="s">
        <v>84</v>
      </c>
      <c r="F29" s="25" t="s">
        <v>40</v>
      </c>
      <c r="G29" s="22">
        <v>1</v>
      </c>
      <c r="H29" s="57"/>
      <c r="I29" s="26">
        <f t="shared" si="0"/>
        <v>0</v>
      </c>
      <c r="J29" s="4"/>
      <c r="K29" s="27"/>
      <c r="L29" s="27"/>
      <c r="M29" s="27"/>
      <c r="N29" s="27"/>
      <c r="O29" s="27"/>
      <c r="P29" s="27"/>
      <c r="Q29" s="27"/>
      <c r="R29" s="27"/>
      <c r="S29" s="27"/>
      <c r="T29" s="27"/>
      <c r="U29" s="27"/>
      <c r="V29" s="27"/>
      <c r="W29" s="27"/>
      <c r="X29" s="27"/>
      <c r="Y29" s="27"/>
      <c r="Z29" s="27"/>
    </row>
    <row r="30" spans="1:26" ht="28.5" x14ac:dyDescent="0.25">
      <c r="A30" s="22"/>
      <c r="B30" s="23" t="s">
        <v>85</v>
      </c>
      <c r="C30" s="3" t="s">
        <v>86</v>
      </c>
      <c r="D30" s="24" t="s">
        <v>87</v>
      </c>
      <c r="E30" s="24" t="s">
        <v>88</v>
      </c>
      <c r="F30" s="25" t="s">
        <v>40</v>
      </c>
      <c r="G30" s="22">
        <v>19</v>
      </c>
      <c r="H30" s="57"/>
      <c r="I30" s="26">
        <f t="shared" si="0"/>
        <v>0</v>
      </c>
      <c r="J30" s="4"/>
      <c r="K30" s="27"/>
      <c r="L30" s="27"/>
      <c r="M30" s="27"/>
      <c r="N30" s="27"/>
      <c r="O30" s="27"/>
      <c r="P30" s="27"/>
      <c r="Q30" s="27"/>
      <c r="R30" s="27"/>
      <c r="S30" s="27"/>
      <c r="T30" s="27"/>
      <c r="U30" s="27"/>
      <c r="V30" s="27"/>
      <c r="W30" s="27"/>
      <c r="X30" s="27"/>
      <c r="Y30" s="27"/>
      <c r="Z30" s="27"/>
    </row>
    <row r="31" spans="1:26" ht="28.5" x14ac:dyDescent="0.25">
      <c r="A31" s="22"/>
      <c r="B31" s="23" t="s">
        <v>89</v>
      </c>
      <c r="C31" s="3" t="s">
        <v>86</v>
      </c>
      <c r="D31" s="24" t="s">
        <v>87</v>
      </c>
      <c r="E31" s="24" t="s">
        <v>90</v>
      </c>
      <c r="F31" s="25" t="s">
        <v>40</v>
      </c>
      <c r="G31" s="22">
        <v>175</v>
      </c>
      <c r="H31" s="57"/>
      <c r="I31" s="26">
        <f t="shared" si="0"/>
        <v>0</v>
      </c>
      <c r="J31" s="4"/>
      <c r="K31" s="27"/>
      <c r="L31" s="27"/>
      <c r="M31" s="27"/>
      <c r="N31" s="27"/>
      <c r="O31" s="27"/>
      <c r="P31" s="27"/>
      <c r="Q31" s="27"/>
      <c r="R31" s="27"/>
      <c r="S31" s="27"/>
      <c r="T31" s="27"/>
      <c r="U31" s="27"/>
      <c r="V31" s="27"/>
      <c r="W31" s="27"/>
      <c r="X31" s="27"/>
      <c r="Y31" s="27"/>
      <c r="Z31" s="27"/>
    </row>
    <row r="32" spans="1:26" x14ac:dyDescent="0.25">
      <c r="A32" s="22"/>
      <c r="B32" s="23" t="s">
        <v>91</v>
      </c>
      <c r="C32" s="3" t="s">
        <v>92</v>
      </c>
      <c r="D32" s="24" t="s">
        <v>93</v>
      </c>
      <c r="E32" s="24" t="s">
        <v>88</v>
      </c>
      <c r="F32" s="25" t="s">
        <v>40</v>
      </c>
      <c r="G32" s="22">
        <v>4</v>
      </c>
      <c r="H32" s="57"/>
      <c r="I32" s="26">
        <f t="shared" si="0"/>
        <v>0</v>
      </c>
      <c r="J32" s="4"/>
      <c r="K32" s="27"/>
      <c r="L32" s="27"/>
      <c r="M32" s="27"/>
      <c r="N32" s="27"/>
      <c r="O32" s="27"/>
      <c r="P32" s="27"/>
      <c r="Q32" s="27"/>
      <c r="R32" s="27"/>
      <c r="S32" s="27"/>
      <c r="T32" s="27"/>
      <c r="U32" s="27"/>
      <c r="V32" s="27"/>
      <c r="W32" s="27"/>
      <c r="X32" s="27"/>
      <c r="Y32" s="27"/>
      <c r="Z32" s="27"/>
    </row>
    <row r="33" spans="1:26" x14ac:dyDescent="0.25">
      <c r="A33" s="22"/>
      <c r="B33" s="23" t="s">
        <v>94</v>
      </c>
      <c r="C33" s="3" t="s">
        <v>95</v>
      </c>
      <c r="D33" s="24" t="s">
        <v>96</v>
      </c>
      <c r="E33" s="24" t="s">
        <v>88</v>
      </c>
      <c r="F33" s="25" t="s">
        <v>40</v>
      </c>
      <c r="G33" s="22">
        <v>4</v>
      </c>
      <c r="H33" s="57"/>
      <c r="I33" s="26">
        <f t="shared" si="0"/>
        <v>0</v>
      </c>
      <c r="J33" s="4"/>
      <c r="K33" s="27"/>
      <c r="L33" s="27"/>
      <c r="M33" s="27"/>
      <c r="N33" s="27"/>
      <c r="O33" s="27"/>
      <c r="P33" s="27"/>
      <c r="Q33" s="27"/>
      <c r="R33" s="27"/>
      <c r="S33" s="27"/>
      <c r="T33" s="27"/>
      <c r="U33" s="27"/>
      <c r="V33" s="27"/>
      <c r="W33" s="27"/>
      <c r="X33" s="27"/>
      <c r="Y33" s="27"/>
      <c r="Z33" s="27"/>
    </row>
    <row r="34" spans="1:26" x14ac:dyDescent="0.25">
      <c r="A34" s="22"/>
      <c r="B34" s="23" t="s">
        <v>97</v>
      </c>
      <c r="C34" s="3" t="s">
        <v>98</v>
      </c>
      <c r="D34" s="24" t="s">
        <v>99</v>
      </c>
      <c r="E34" s="24" t="s">
        <v>88</v>
      </c>
      <c r="F34" s="25" t="s">
        <v>40</v>
      </c>
      <c r="G34" s="22">
        <v>11</v>
      </c>
      <c r="H34" s="57"/>
      <c r="I34" s="26">
        <f t="shared" si="0"/>
        <v>0</v>
      </c>
      <c r="J34" s="4"/>
      <c r="K34" s="27"/>
      <c r="L34" s="27"/>
      <c r="M34" s="27"/>
      <c r="N34" s="27"/>
      <c r="O34" s="27"/>
      <c r="P34" s="27"/>
      <c r="Q34" s="27"/>
      <c r="R34" s="27"/>
      <c r="S34" s="27"/>
      <c r="T34" s="27"/>
      <c r="U34" s="27"/>
      <c r="V34" s="27"/>
      <c r="W34" s="27"/>
      <c r="X34" s="27"/>
      <c r="Y34" s="27"/>
      <c r="Z34" s="27"/>
    </row>
    <row r="35" spans="1:26" x14ac:dyDescent="0.25">
      <c r="A35" s="22"/>
      <c r="B35" s="23" t="s">
        <v>100</v>
      </c>
      <c r="C35" s="3" t="s">
        <v>101</v>
      </c>
      <c r="D35" s="24" t="s">
        <v>102</v>
      </c>
      <c r="E35" s="24" t="s">
        <v>88</v>
      </c>
      <c r="F35" s="25" t="s">
        <v>40</v>
      </c>
      <c r="G35" s="22">
        <v>34</v>
      </c>
      <c r="H35" s="57"/>
      <c r="I35" s="26">
        <f t="shared" si="0"/>
        <v>0</v>
      </c>
      <c r="J35" s="4"/>
      <c r="K35" s="27"/>
      <c r="L35" s="27"/>
      <c r="M35" s="27"/>
      <c r="N35" s="27"/>
      <c r="O35" s="27"/>
      <c r="P35" s="27"/>
      <c r="Q35" s="27"/>
      <c r="R35" s="27"/>
      <c r="S35" s="27"/>
      <c r="T35" s="27"/>
      <c r="U35" s="27"/>
      <c r="V35" s="27"/>
      <c r="W35" s="27"/>
      <c r="X35" s="27"/>
      <c r="Y35" s="27"/>
      <c r="Z35" s="27"/>
    </row>
    <row r="36" spans="1:26" x14ac:dyDescent="0.25">
      <c r="A36" s="22"/>
      <c r="B36" s="23" t="s">
        <v>103</v>
      </c>
      <c r="C36" s="3" t="s">
        <v>101</v>
      </c>
      <c r="D36" s="24" t="s">
        <v>102</v>
      </c>
      <c r="E36" s="24" t="s">
        <v>90</v>
      </c>
      <c r="F36" s="25" t="s">
        <v>40</v>
      </c>
      <c r="G36" s="22">
        <v>7</v>
      </c>
      <c r="H36" s="57"/>
      <c r="I36" s="26">
        <f t="shared" si="0"/>
        <v>0</v>
      </c>
      <c r="J36" s="4"/>
      <c r="K36" s="27"/>
      <c r="L36" s="27"/>
      <c r="M36" s="27"/>
      <c r="N36" s="27"/>
      <c r="O36" s="27"/>
      <c r="P36" s="27"/>
      <c r="Q36" s="27"/>
      <c r="R36" s="27"/>
      <c r="S36" s="27"/>
      <c r="T36" s="27"/>
      <c r="U36" s="27"/>
      <c r="V36" s="27"/>
      <c r="W36" s="27"/>
      <c r="X36" s="27"/>
      <c r="Y36" s="27"/>
      <c r="Z36" s="27"/>
    </row>
    <row r="37" spans="1:26" x14ac:dyDescent="0.25">
      <c r="A37" s="22"/>
      <c r="B37" s="23" t="s">
        <v>104</v>
      </c>
      <c r="C37" s="3" t="s">
        <v>105</v>
      </c>
      <c r="D37" s="24" t="s">
        <v>106</v>
      </c>
      <c r="E37" s="24" t="s">
        <v>88</v>
      </c>
      <c r="F37" s="25" t="s">
        <v>40</v>
      </c>
      <c r="G37" s="22">
        <v>84</v>
      </c>
      <c r="H37" s="57"/>
      <c r="I37" s="26">
        <f t="shared" si="0"/>
        <v>0</v>
      </c>
      <c r="J37" s="4"/>
      <c r="K37" s="27"/>
      <c r="L37" s="27"/>
      <c r="M37" s="27"/>
      <c r="N37" s="27"/>
      <c r="O37" s="27"/>
      <c r="P37" s="27"/>
      <c r="Q37" s="27"/>
      <c r="R37" s="27"/>
      <c r="S37" s="27"/>
      <c r="T37" s="27"/>
      <c r="U37" s="27"/>
      <c r="V37" s="27"/>
      <c r="W37" s="27"/>
      <c r="X37" s="27"/>
      <c r="Y37" s="27"/>
      <c r="Z37" s="27"/>
    </row>
    <row r="38" spans="1:26" x14ac:dyDescent="0.25">
      <c r="A38" s="22"/>
      <c r="B38" s="23" t="s">
        <v>107</v>
      </c>
      <c r="C38" s="3" t="s">
        <v>105</v>
      </c>
      <c r="D38" s="24" t="s">
        <v>106</v>
      </c>
      <c r="E38" s="24" t="s">
        <v>90</v>
      </c>
      <c r="F38" s="25" t="s">
        <v>40</v>
      </c>
      <c r="G38" s="22">
        <v>82</v>
      </c>
      <c r="H38" s="57"/>
      <c r="I38" s="26">
        <f t="shared" si="0"/>
        <v>0</v>
      </c>
      <c r="J38" s="4"/>
      <c r="K38" s="27"/>
      <c r="L38" s="27"/>
      <c r="M38" s="27"/>
      <c r="N38" s="27"/>
      <c r="O38" s="27"/>
      <c r="P38" s="27"/>
      <c r="Q38" s="27"/>
      <c r="R38" s="27"/>
      <c r="S38" s="27"/>
      <c r="T38" s="27"/>
      <c r="U38" s="27"/>
      <c r="V38" s="27"/>
      <c r="W38" s="27"/>
      <c r="X38" s="27"/>
      <c r="Y38" s="27"/>
      <c r="Z38" s="27"/>
    </row>
    <row r="39" spans="1:26" x14ac:dyDescent="0.25">
      <c r="A39" s="22"/>
      <c r="B39" s="23" t="s">
        <v>108</v>
      </c>
      <c r="C39" s="3" t="s">
        <v>109</v>
      </c>
      <c r="D39" s="24" t="s">
        <v>110</v>
      </c>
      <c r="E39" s="24" t="s">
        <v>88</v>
      </c>
      <c r="F39" s="25" t="s">
        <v>40</v>
      </c>
      <c r="G39" s="22">
        <v>84</v>
      </c>
      <c r="H39" s="57"/>
      <c r="I39" s="26">
        <f t="shared" si="0"/>
        <v>0</v>
      </c>
      <c r="J39" s="4"/>
      <c r="K39" s="27"/>
      <c r="L39" s="27"/>
      <c r="M39" s="27"/>
      <c r="N39" s="27"/>
      <c r="O39" s="27"/>
      <c r="P39" s="27"/>
      <c r="Q39" s="27"/>
      <c r="R39" s="27"/>
      <c r="S39" s="27"/>
      <c r="T39" s="27"/>
      <c r="U39" s="27"/>
      <c r="V39" s="27"/>
      <c r="W39" s="27"/>
      <c r="X39" s="27"/>
      <c r="Y39" s="27"/>
      <c r="Z39" s="27"/>
    </row>
    <row r="40" spans="1:26" x14ac:dyDescent="0.25">
      <c r="A40" s="22"/>
      <c r="B40" s="23" t="s">
        <v>111</v>
      </c>
      <c r="C40" s="3" t="s">
        <v>109</v>
      </c>
      <c r="D40" s="24" t="s">
        <v>110</v>
      </c>
      <c r="E40" s="24" t="s">
        <v>90</v>
      </c>
      <c r="F40" s="25" t="s">
        <v>40</v>
      </c>
      <c r="G40" s="22">
        <v>79</v>
      </c>
      <c r="H40" s="57"/>
      <c r="I40" s="26">
        <f t="shared" si="0"/>
        <v>0</v>
      </c>
      <c r="J40" s="4"/>
      <c r="K40" s="27"/>
      <c r="L40" s="27"/>
      <c r="M40" s="27"/>
      <c r="N40" s="27"/>
      <c r="O40" s="27"/>
      <c r="P40" s="27"/>
      <c r="Q40" s="27"/>
      <c r="R40" s="27"/>
      <c r="S40" s="27"/>
      <c r="T40" s="27"/>
      <c r="U40" s="27"/>
      <c r="V40" s="27"/>
      <c r="W40" s="27"/>
      <c r="X40" s="27"/>
      <c r="Y40" s="27"/>
      <c r="Z40" s="27"/>
    </row>
    <row r="41" spans="1:26" x14ac:dyDescent="0.25">
      <c r="A41" s="22"/>
      <c r="B41" s="23" t="s">
        <v>112</v>
      </c>
      <c r="C41" s="3" t="s">
        <v>113</v>
      </c>
      <c r="D41" s="24" t="s">
        <v>114</v>
      </c>
      <c r="E41" s="24" t="s">
        <v>88</v>
      </c>
      <c r="F41" s="25" t="s">
        <v>40</v>
      </c>
      <c r="G41" s="22">
        <v>20</v>
      </c>
      <c r="H41" s="57"/>
      <c r="I41" s="26">
        <f t="shared" si="0"/>
        <v>0</v>
      </c>
      <c r="J41" s="4"/>
      <c r="K41" s="27"/>
      <c r="L41" s="27"/>
      <c r="M41" s="27"/>
      <c r="N41" s="27"/>
      <c r="O41" s="27"/>
      <c r="P41" s="27"/>
      <c r="Q41" s="27"/>
      <c r="R41" s="27"/>
      <c r="S41" s="27"/>
      <c r="T41" s="27"/>
      <c r="U41" s="27"/>
      <c r="V41" s="27"/>
      <c r="W41" s="27"/>
      <c r="X41" s="27"/>
      <c r="Y41" s="27"/>
      <c r="Z41" s="27"/>
    </row>
    <row r="42" spans="1:26" x14ac:dyDescent="0.25">
      <c r="A42" s="22"/>
      <c r="B42" s="23" t="s">
        <v>115</v>
      </c>
      <c r="C42" s="3" t="s">
        <v>116</v>
      </c>
      <c r="D42" s="24" t="s">
        <v>117</v>
      </c>
      <c r="E42" s="24" t="s">
        <v>118</v>
      </c>
      <c r="F42" s="25" t="s">
        <v>40</v>
      </c>
      <c r="G42" s="22">
        <v>2</v>
      </c>
      <c r="H42" s="57"/>
      <c r="I42" s="26">
        <f t="shared" si="0"/>
        <v>0</v>
      </c>
      <c r="J42" s="4"/>
      <c r="K42" s="27"/>
      <c r="L42" s="27"/>
      <c r="M42" s="27"/>
      <c r="N42" s="27"/>
      <c r="O42" s="27"/>
      <c r="P42" s="27"/>
      <c r="Q42" s="27"/>
      <c r="R42" s="27"/>
      <c r="S42" s="27"/>
      <c r="T42" s="27"/>
      <c r="U42" s="27"/>
      <c r="V42" s="27"/>
      <c r="W42" s="27"/>
      <c r="X42" s="27"/>
      <c r="Y42" s="27"/>
      <c r="Z42" s="27"/>
    </row>
    <row r="43" spans="1:26" x14ac:dyDescent="0.25">
      <c r="A43" s="22"/>
      <c r="B43" s="23" t="s">
        <v>119</v>
      </c>
      <c r="C43" s="3" t="s">
        <v>116</v>
      </c>
      <c r="D43" s="24" t="s">
        <v>117</v>
      </c>
      <c r="E43" s="24" t="s">
        <v>120</v>
      </c>
      <c r="F43" s="25" t="s">
        <v>40</v>
      </c>
      <c r="G43" s="22">
        <v>2</v>
      </c>
      <c r="H43" s="57"/>
      <c r="I43" s="26">
        <f t="shared" si="0"/>
        <v>0</v>
      </c>
      <c r="J43" s="4"/>
      <c r="K43" s="27"/>
      <c r="L43" s="27"/>
      <c r="M43" s="27"/>
      <c r="N43" s="27"/>
      <c r="O43" s="27"/>
      <c r="P43" s="27"/>
      <c r="Q43" s="27"/>
      <c r="R43" s="27"/>
      <c r="S43" s="27"/>
      <c r="T43" s="27"/>
      <c r="U43" s="27"/>
      <c r="V43" s="27"/>
      <c r="W43" s="27"/>
      <c r="X43" s="27"/>
      <c r="Y43" s="27"/>
      <c r="Z43" s="27"/>
    </row>
    <row r="44" spans="1:26" x14ac:dyDescent="0.25">
      <c r="A44" s="22"/>
      <c r="B44" s="23" t="s">
        <v>121</v>
      </c>
      <c r="C44" s="3" t="s">
        <v>116</v>
      </c>
      <c r="D44" s="24" t="s">
        <v>117</v>
      </c>
      <c r="E44" s="24" t="s">
        <v>122</v>
      </c>
      <c r="F44" s="25" t="s">
        <v>40</v>
      </c>
      <c r="G44" s="22">
        <v>2</v>
      </c>
      <c r="H44" s="57"/>
      <c r="I44" s="26">
        <f t="shared" si="0"/>
        <v>0</v>
      </c>
      <c r="J44" s="4"/>
      <c r="K44" s="27"/>
      <c r="L44" s="27"/>
      <c r="M44" s="27"/>
      <c r="N44" s="27"/>
      <c r="O44" s="27"/>
      <c r="P44" s="27"/>
      <c r="Q44" s="27"/>
      <c r="R44" s="27"/>
      <c r="S44" s="27"/>
      <c r="T44" s="27"/>
      <c r="U44" s="27"/>
      <c r="V44" s="27"/>
      <c r="W44" s="27"/>
      <c r="X44" s="27"/>
      <c r="Y44" s="27"/>
      <c r="Z44" s="27"/>
    </row>
    <row r="45" spans="1:26" x14ac:dyDescent="0.25">
      <c r="A45" s="22"/>
      <c r="B45" s="23" t="s">
        <v>123</v>
      </c>
      <c r="C45" s="3" t="s">
        <v>116</v>
      </c>
      <c r="D45" s="24" t="s">
        <v>117</v>
      </c>
      <c r="E45" s="24" t="s">
        <v>124</v>
      </c>
      <c r="F45" s="25" t="s">
        <v>40</v>
      </c>
      <c r="G45" s="22">
        <v>4</v>
      </c>
      <c r="H45" s="57"/>
      <c r="I45" s="26">
        <f t="shared" si="0"/>
        <v>0</v>
      </c>
      <c r="J45" s="4"/>
      <c r="K45" s="27"/>
      <c r="L45" s="27"/>
      <c r="M45" s="27"/>
      <c r="N45" s="27"/>
      <c r="O45" s="27"/>
      <c r="P45" s="27"/>
      <c r="Q45" s="27"/>
      <c r="R45" s="27"/>
      <c r="S45" s="27"/>
      <c r="T45" s="27"/>
      <c r="U45" s="27"/>
      <c r="V45" s="27"/>
      <c r="W45" s="27"/>
      <c r="X45" s="27"/>
      <c r="Y45" s="27"/>
      <c r="Z45" s="27"/>
    </row>
    <row r="46" spans="1:26" x14ac:dyDescent="0.25">
      <c r="A46" s="22"/>
      <c r="B46" s="23" t="s">
        <v>125</v>
      </c>
      <c r="C46" s="3" t="s">
        <v>116</v>
      </c>
      <c r="D46" s="24" t="s">
        <v>117</v>
      </c>
      <c r="E46" s="24" t="s">
        <v>126</v>
      </c>
      <c r="F46" s="25" t="s">
        <v>40</v>
      </c>
      <c r="G46" s="22">
        <v>2</v>
      </c>
      <c r="H46" s="57"/>
      <c r="I46" s="26">
        <f t="shared" si="0"/>
        <v>0</v>
      </c>
      <c r="J46" s="4"/>
      <c r="K46" s="27"/>
      <c r="L46" s="27"/>
      <c r="M46" s="27"/>
      <c r="N46" s="27"/>
      <c r="O46" s="27"/>
      <c r="P46" s="27"/>
      <c r="Q46" s="27"/>
      <c r="R46" s="27"/>
      <c r="S46" s="27"/>
      <c r="T46" s="27"/>
      <c r="U46" s="27"/>
      <c r="V46" s="27"/>
      <c r="W46" s="27"/>
      <c r="X46" s="27"/>
      <c r="Y46" s="27"/>
      <c r="Z46" s="27"/>
    </row>
    <row r="47" spans="1:26" x14ac:dyDescent="0.25">
      <c r="A47" s="22"/>
      <c r="B47" s="23" t="s">
        <v>127</v>
      </c>
      <c r="C47" s="3" t="s">
        <v>116</v>
      </c>
      <c r="D47" s="24" t="s">
        <v>117</v>
      </c>
      <c r="E47" s="24" t="s">
        <v>128</v>
      </c>
      <c r="F47" s="25" t="s">
        <v>40</v>
      </c>
      <c r="G47" s="22">
        <v>1</v>
      </c>
      <c r="H47" s="57"/>
      <c r="I47" s="26">
        <f t="shared" si="0"/>
        <v>0</v>
      </c>
      <c r="J47" s="4"/>
      <c r="K47" s="27"/>
      <c r="L47" s="27"/>
      <c r="M47" s="27"/>
      <c r="N47" s="27"/>
      <c r="O47" s="27"/>
      <c r="P47" s="27"/>
      <c r="Q47" s="27"/>
      <c r="R47" s="27"/>
      <c r="S47" s="27"/>
      <c r="T47" s="27"/>
      <c r="U47" s="27"/>
      <c r="V47" s="27"/>
      <c r="W47" s="27"/>
      <c r="X47" s="27"/>
      <c r="Y47" s="27"/>
      <c r="Z47" s="27"/>
    </row>
    <row r="48" spans="1:26" x14ac:dyDescent="0.25">
      <c r="A48" s="22"/>
      <c r="B48" s="23" t="s">
        <v>129</v>
      </c>
      <c r="C48" s="3" t="s">
        <v>116</v>
      </c>
      <c r="D48" s="24" t="s">
        <v>117</v>
      </c>
      <c r="E48" s="24" t="s">
        <v>130</v>
      </c>
      <c r="F48" s="25" t="s">
        <v>40</v>
      </c>
      <c r="G48" s="22">
        <v>14</v>
      </c>
      <c r="H48" s="57"/>
      <c r="I48" s="26">
        <f t="shared" si="0"/>
        <v>0</v>
      </c>
      <c r="J48" s="4"/>
      <c r="K48" s="27"/>
      <c r="L48" s="27"/>
      <c r="M48" s="27"/>
      <c r="N48" s="27"/>
      <c r="O48" s="27"/>
      <c r="P48" s="27"/>
      <c r="Q48" s="27"/>
      <c r="R48" s="27"/>
      <c r="S48" s="27"/>
      <c r="T48" s="27"/>
      <c r="U48" s="27"/>
      <c r="V48" s="27"/>
      <c r="W48" s="27"/>
      <c r="X48" s="27"/>
      <c r="Y48" s="27"/>
      <c r="Z48" s="27"/>
    </row>
    <row r="49" spans="1:26" x14ac:dyDescent="0.25">
      <c r="A49" s="22"/>
      <c r="B49" s="23" t="s">
        <v>131</v>
      </c>
      <c r="C49" s="3" t="s">
        <v>116</v>
      </c>
      <c r="D49" s="24" t="s">
        <v>117</v>
      </c>
      <c r="E49" s="24" t="s">
        <v>132</v>
      </c>
      <c r="F49" s="25" t="s">
        <v>40</v>
      </c>
      <c r="G49" s="22">
        <v>1</v>
      </c>
      <c r="H49" s="57"/>
      <c r="I49" s="26">
        <f t="shared" si="0"/>
        <v>0</v>
      </c>
      <c r="J49" s="4"/>
      <c r="K49" s="27"/>
      <c r="L49" s="27"/>
      <c r="M49" s="27"/>
      <c r="N49" s="27"/>
      <c r="O49" s="27"/>
      <c r="P49" s="27"/>
      <c r="Q49" s="27"/>
      <c r="R49" s="27"/>
      <c r="S49" s="27"/>
      <c r="T49" s="27"/>
      <c r="U49" s="27"/>
      <c r="V49" s="27"/>
      <c r="W49" s="27"/>
      <c r="X49" s="27"/>
      <c r="Y49" s="27"/>
      <c r="Z49" s="27"/>
    </row>
    <row r="50" spans="1:26" x14ac:dyDescent="0.25">
      <c r="A50" s="22"/>
      <c r="B50" s="23" t="s">
        <v>133</v>
      </c>
      <c r="C50" s="3" t="s">
        <v>134</v>
      </c>
      <c r="D50" s="24" t="s">
        <v>135</v>
      </c>
      <c r="E50" s="24" t="s">
        <v>136</v>
      </c>
      <c r="F50" s="25" t="s">
        <v>40</v>
      </c>
      <c r="G50" s="22">
        <v>22</v>
      </c>
      <c r="H50" s="57"/>
      <c r="I50" s="26">
        <f t="shared" si="0"/>
        <v>0</v>
      </c>
      <c r="J50" s="4"/>
      <c r="K50" s="27"/>
      <c r="L50" s="27"/>
      <c r="M50" s="27"/>
      <c r="N50" s="27"/>
      <c r="O50" s="27"/>
      <c r="P50" s="27"/>
      <c r="Q50" s="27"/>
      <c r="R50" s="27"/>
      <c r="S50" s="27"/>
      <c r="T50" s="27"/>
      <c r="U50" s="27"/>
      <c r="V50" s="27"/>
      <c r="W50" s="27"/>
      <c r="X50" s="27"/>
      <c r="Y50" s="27"/>
      <c r="Z50" s="27"/>
    </row>
    <row r="51" spans="1:26" x14ac:dyDescent="0.25">
      <c r="A51" s="22"/>
      <c r="B51" s="23" t="s">
        <v>137</v>
      </c>
      <c r="C51" s="3" t="s">
        <v>134</v>
      </c>
      <c r="D51" s="24" t="s">
        <v>135</v>
      </c>
      <c r="E51" s="24" t="s">
        <v>138</v>
      </c>
      <c r="F51" s="25" t="s">
        <v>40</v>
      </c>
      <c r="G51" s="22">
        <v>2</v>
      </c>
      <c r="H51" s="57"/>
      <c r="I51" s="26">
        <f t="shared" si="0"/>
        <v>0</v>
      </c>
      <c r="J51" s="4"/>
      <c r="K51" s="27"/>
      <c r="L51" s="27"/>
      <c r="M51" s="27"/>
      <c r="N51" s="27"/>
      <c r="O51" s="27"/>
      <c r="P51" s="27"/>
      <c r="Q51" s="27"/>
      <c r="R51" s="27"/>
      <c r="S51" s="27"/>
      <c r="T51" s="27"/>
      <c r="U51" s="27"/>
      <c r="V51" s="27"/>
      <c r="W51" s="27"/>
      <c r="X51" s="27"/>
      <c r="Y51" s="27"/>
      <c r="Z51" s="27"/>
    </row>
    <row r="52" spans="1:26" x14ac:dyDescent="0.25">
      <c r="A52" s="22"/>
      <c r="B52" s="23" t="s">
        <v>139</v>
      </c>
      <c r="C52" s="3" t="s">
        <v>134</v>
      </c>
      <c r="D52" s="24" t="s">
        <v>135</v>
      </c>
      <c r="E52" s="24" t="s">
        <v>140</v>
      </c>
      <c r="F52" s="25" t="s">
        <v>40</v>
      </c>
      <c r="G52" s="22">
        <v>5</v>
      </c>
      <c r="H52" s="57"/>
      <c r="I52" s="26">
        <f t="shared" si="0"/>
        <v>0</v>
      </c>
      <c r="J52" s="4"/>
      <c r="K52" s="27"/>
      <c r="L52" s="27"/>
      <c r="M52" s="27"/>
      <c r="N52" s="27"/>
      <c r="O52" s="27"/>
      <c r="P52" s="27"/>
      <c r="Q52" s="27"/>
      <c r="R52" s="27"/>
      <c r="S52" s="27"/>
      <c r="T52" s="27"/>
      <c r="U52" s="27"/>
      <c r="V52" s="27"/>
      <c r="W52" s="27"/>
      <c r="X52" s="27"/>
      <c r="Y52" s="27"/>
      <c r="Z52" s="27"/>
    </row>
    <row r="53" spans="1:26" x14ac:dyDescent="0.25">
      <c r="A53" s="22"/>
      <c r="B53" s="23" t="s">
        <v>141</v>
      </c>
      <c r="C53" s="3" t="s">
        <v>134</v>
      </c>
      <c r="D53" s="24" t="s">
        <v>135</v>
      </c>
      <c r="E53" s="24" t="s">
        <v>118</v>
      </c>
      <c r="F53" s="25" t="s">
        <v>40</v>
      </c>
      <c r="G53" s="22">
        <v>1</v>
      </c>
      <c r="H53" s="57"/>
      <c r="I53" s="26">
        <f t="shared" si="0"/>
        <v>0</v>
      </c>
      <c r="J53" s="4"/>
      <c r="K53" s="27"/>
      <c r="L53" s="27"/>
      <c r="M53" s="27"/>
      <c r="N53" s="27"/>
      <c r="O53" s="27"/>
      <c r="P53" s="27"/>
      <c r="Q53" s="27"/>
      <c r="R53" s="27"/>
      <c r="S53" s="27"/>
      <c r="T53" s="27"/>
      <c r="U53" s="27"/>
      <c r="V53" s="27"/>
      <c r="W53" s="27"/>
      <c r="X53" s="27"/>
      <c r="Y53" s="27"/>
      <c r="Z53" s="27"/>
    </row>
    <row r="54" spans="1:26" x14ac:dyDescent="0.25">
      <c r="A54" s="22"/>
      <c r="B54" s="23" t="s">
        <v>142</v>
      </c>
      <c r="C54" s="3" t="s">
        <v>134</v>
      </c>
      <c r="D54" s="24" t="s">
        <v>135</v>
      </c>
      <c r="E54" s="24" t="s">
        <v>120</v>
      </c>
      <c r="F54" s="25" t="s">
        <v>40</v>
      </c>
      <c r="G54" s="22">
        <v>4</v>
      </c>
      <c r="H54" s="57"/>
      <c r="I54" s="26">
        <f t="shared" si="0"/>
        <v>0</v>
      </c>
      <c r="J54" s="4"/>
      <c r="K54" s="27"/>
      <c r="L54" s="27"/>
      <c r="M54" s="27"/>
      <c r="N54" s="27"/>
      <c r="O54" s="27"/>
      <c r="P54" s="27"/>
      <c r="Q54" s="27"/>
      <c r="R54" s="27"/>
      <c r="S54" s="27"/>
      <c r="T54" s="27"/>
      <c r="U54" s="27"/>
      <c r="V54" s="27"/>
      <c r="W54" s="27"/>
      <c r="X54" s="27"/>
      <c r="Y54" s="27"/>
      <c r="Z54" s="27"/>
    </row>
    <row r="55" spans="1:26" x14ac:dyDescent="0.25">
      <c r="A55" s="22"/>
      <c r="B55" s="23" t="s">
        <v>143</v>
      </c>
      <c r="C55" s="3" t="s">
        <v>134</v>
      </c>
      <c r="D55" s="24" t="s">
        <v>135</v>
      </c>
      <c r="E55" s="24" t="s">
        <v>144</v>
      </c>
      <c r="F55" s="25" t="s">
        <v>40</v>
      </c>
      <c r="G55" s="22">
        <v>4</v>
      </c>
      <c r="H55" s="57"/>
      <c r="I55" s="26">
        <f t="shared" si="0"/>
        <v>0</v>
      </c>
      <c r="J55" s="4"/>
      <c r="K55" s="27"/>
      <c r="L55" s="27"/>
      <c r="M55" s="27"/>
      <c r="N55" s="27"/>
      <c r="O55" s="27"/>
      <c r="P55" s="27"/>
      <c r="Q55" s="27"/>
      <c r="R55" s="27"/>
      <c r="S55" s="27"/>
      <c r="T55" s="27"/>
      <c r="U55" s="27"/>
      <c r="V55" s="27"/>
      <c r="W55" s="27"/>
      <c r="X55" s="27"/>
      <c r="Y55" s="27"/>
      <c r="Z55" s="27"/>
    </row>
    <row r="56" spans="1:26" x14ac:dyDescent="0.25">
      <c r="A56" s="22"/>
      <c r="B56" s="23" t="s">
        <v>145</v>
      </c>
      <c r="C56" s="3" t="s">
        <v>134</v>
      </c>
      <c r="D56" s="24" t="s">
        <v>135</v>
      </c>
      <c r="E56" s="24" t="s">
        <v>146</v>
      </c>
      <c r="F56" s="25" t="s">
        <v>40</v>
      </c>
      <c r="G56" s="22">
        <v>4</v>
      </c>
      <c r="H56" s="57"/>
      <c r="I56" s="26">
        <f t="shared" si="0"/>
        <v>0</v>
      </c>
      <c r="J56" s="4"/>
      <c r="K56" s="27"/>
      <c r="L56" s="27"/>
      <c r="M56" s="27"/>
      <c r="N56" s="27"/>
      <c r="O56" s="27"/>
      <c r="P56" s="27"/>
      <c r="Q56" s="27"/>
      <c r="R56" s="27"/>
      <c r="S56" s="27"/>
      <c r="T56" s="27"/>
      <c r="U56" s="27"/>
      <c r="V56" s="27"/>
      <c r="W56" s="27"/>
      <c r="X56" s="27"/>
      <c r="Y56" s="27"/>
      <c r="Z56" s="27"/>
    </row>
    <row r="57" spans="1:26" x14ac:dyDescent="0.25">
      <c r="A57" s="22"/>
      <c r="B57" s="23" t="s">
        <v>147</v>
      </c>
      <c r="C57" s="3" t="s">
        <v>134</v>
      </c>
      <c r="D57" s="24" t="s">
        <v>135</v>
      </c>
      <c r="E57" s="24" t="s">
        <v>122</v>
      </c>
      <c r="F57" s="25" t="s">
        <v>40</v>
      </c>
      <c r="G57" s="22">
        <v>1</v>
      </c>
      <c r="H57" s="57"/>
      <c r="I57" s="26">
        <f t="shared" si="0"/>
        <v>0</v>
      </c>
      <c r="J57" s="4"/>
      <c r="K57" s="27"/>
      <c r="L57" s="27"/>
      <c r="M57" s="27"/>
      <c r="N57" s="27"/>
      <c r="O57" s="27"/>
      <c r="P57" s="27"/>
      <c r="Q57" s="27"/>
      <c r="R57" s="27"/>
      <c r="S57" s="27"/>
      <c r="T57" s="27"/>
      <c r="U57" s="27"/>
      <c r="V57" s="27"/>
      <c r="W57" s="27"/>
      <c r="X57" s="27"/>
      <c r="Y57" s="27"/>
      <c r="Z57" s="27"/>
    </row>
    <row r="58" spans="1:26" x14ac:dyDescent="0.25">
      <c r="A58" s="22"/>
      <c r="B58" s="23" t="s">
        <v>148</v>
      </c>
      <c r="C58" s="3" t="s">
        <v>134</v>
      </c>
      <c r="D58" s="24" t="s">
        <v>135</v>
      </c>
      <c r="E58" s="24" t="s">
        <v>149</v>
      </c>
      <c r="F58" s="25" t="s">
        <v>40</v>
      </c>
      <c r="G58" s="22">
        <v>2</v>
      </c>
      <c r="H58" s="57"/>
      <c r="I58" s="26">
        <f t="shared" si="0"/>
        <v>0</v>
      </c>
      <c r="J58" s="4"/>
      <c r="K58" s="27"/>
      <c r="L58" s="27"/>
      <c r="M58" s="27"/>
      <c r="N58" s="27"/>
      <c r="O58" s="27"/>
      <c r="P58" s="27"/>
      <c r="Q58" s="27"/>
      <c r="R58" s="27"/>
      <c r="S58" s="27"/>
      <c r="T58" s="27"/>
      <c r="U58" s="27"/>
      <c r="V58" s="27"/>
      <c r="W58" s="27"/>
      <c r="X58" s="27"/>
      <c r="Y58" s="27"/>
      <c r="Z58" s="27"/>
    </row>
    <row r="59" spans="1:26" x14ac:dyDescent="0.25">
      <c r="A59" s="22"/>
      <c r="B59" s="23" t="s">
        <v>150</v>
      </c>
      <c r="C59" s="3" t="s">
        <v>134</v>
      </c>
      <c r="D59" s="24" t="s">
        <v>135</v>
      </c>
      <c r="E59" s="24" t="s">
        <v>151</v>
      </c>
      <c r="F59" s="25" t="s">
        <v>40</v>
      </c>
      <c r="G59" s="22">
        <v>6</v>
      </c>
      <c r="H59" s="57"/>
      <c r="I59" s="26">
        <f t="shared" si="0"/>
        <v>0</v>
      </c>
      <c r="J59" s="4"/>
      <c r="K59" s="27"/>
      <c r="L59" s="27"/>
      <c r="M59" s="27"/>
      <c r="N59" s="27"/>
      <c r="O59" s="27"/>
      <c r="P59" s="27"/>
      <c r="Q59" s="27"/>
      <c r="R59" s="27"/>
      <c r="S59" s="27"/>
      <c r="T59" s="27"/>
      <c r="U59" s="27"/>
      <c r="V59" s="27"/>
      <c r="W59" s="27"/>
      <c r="X59" s="27"/>
      <c r="Y59" s="27"/>
      <c r="Z59" s="27"/>
    </row>
    <row r="60" spans="1:26" x14ac:dyDescent="0.25">
      <c r="A60" s="22"/>
      <c r="B60" s="23" t="s">
        <v>152</v>
      </c>
      <c r="C60" s="3" t="s">
        <v>134</v>
      </c>
      <c r="D60" s="24" t="s">
        <v>135</v>
      </c>
      <c r="E60" s="24" t="s">
        <v>153</v>
      </c>
      <c r="F60" s="25" t="s">
        <v>40</v>
      </c>
      <c r="G60" s="22">
        <v>2</v>
      </c>
      <c r="H60" s="57"/>
      <c r="I60" s="26">
        <f t="shared" si="0"/>
        <v>0</v>
      </c>
      <c r="J60" s="4"/>
      <c r="K60" s="27"/>
      <c r="L60" s="27"/>
      <c r="M60" s="27"/>
      <c r="N60" s="27"/>
      <c r="O60" s="27"/>
      <c r="P60" s="27"/>
      <c r="Q60" s="27"/>
      <c r="R60" s="27"/>
      <c r="S60" s="27"/>
      <c r="T60" s="27"/>
      <c r="U60" s="27"/>
      <c r="V60" s="27"/>
      <c r="W60" s="27"/>
      <c r="X60" s="27"/>
      <c r="Y60" s="27"/>
      <c r="Z60" s="27"/>
    </row>
    <row r="61" spans="1:26" x14ac:dyDescent="0.25">
      <c r="A61" s="22"/>
      <c r="B61" s="23" t="s">
        <v>154</v>
      </c>
      <c r="C61" s="3" t="s">
        <v>134</v>
      </c>
      <c r="D61" s="24" t="s">
        <v>135</v>
      </c>
      <c r="E61" s="24" t="s">
        <v>155</v>
      </c>
      <c r="F61" s="25" t="s">
        <v>40</v>
      </c>
      <c r="G61" s="22">
        <v>10</v>
      </c>
      <c r="H61" s="57"/>
      <c r="I61" s="26">
        <f t="shared" si="0"/>
        <v>0</v>
      </c>
      <c r="J61" s="4"/>
      <c r="K61" s="27"/>
      <c r="L61" s="27"/>
      <c r="M61" s="27"/>
      <c r="N61" s="27"/>
      <c r="O61" s="27"/>
      <c r="P61" s="27"/>
      <c r="Q61" s="27"/>
      <c r="R61" s="27"/>
      <c r="S61" s="27"/>
      <c r="T61" s="27"/>
      <c r="U61" s="27"/>
      <c r="V61" s="27"/>
      <c r="W61" s="27"/>
      <c r="X61" s="27"/>
      <c r="Y61" s="27"/>
      <c r="Z61" s="27"/>
    </row>
    <row r="62" spans="1:26" x14ac:dyDescent="0.25">
      <c r="A62" s="22"/>
      <c r="B62" s="23" t="s">
        <v>156</v>
      </c>
      <c r="C62" s="3" t="s">
        <v>134</v>
      </c>
      <c r="D62" s="24" t="s">
        <v>135</v>
      </c>
      <c r="E62" s="24" t="s">
        <v>157</v>
      </c>
      <c r="F62" s="25" t="s">
        <v>40</v>
      </c>
      <c r="G62" s="22">
        <v>3</v>
      </c>
      <c r="H62" s="57"/>
      <c r="I62" s="26">
        <f t="shared" si="0"/>
        <v>0</v>
      </c>
      <c r="J62" s="4"/>
      <c r="K62" s="27"/>
      <c r="L62" s="27"/>
      <c r="M62" s="27"/>
      <c r="N62" s="27"/>
      <c r="O62" s="27"/>
      <c r="P62" s="27"/>
      <c r="Q62" s="27"/>
      <c r="R62" s="27"/>
      <c r="S62" s="27"/>
      <c r="T62" s="27"/>
      <c r="U62" s="27"/>
      <c r="V62" s="27"/>
      <c r="W62" s="27"/>
      <c r="X62" s="27"/>
      <c r="Y62" s="27"/>
      <c r="Z62" s="27"/>
    </row>
    <row r="63" spans="1:26" x14ac:dyDescent="0.25">
      <c r="A63" s="22"/>
      <c r="B63" s="23" t="s">
        <v>158</v>
      </c>
      <c r="C63" s="3" t="s">
        <v>134</v>
      </c>
      <c r="D63" s="24" t="s">
        <v>135</v>
      </c>
      <c r="E63" s="24" t="s">
        <v>159</v>
      </c>
      <c r="F63" s="25" t="s">
        <v>40</v>
      </c>
      <c r="G63" s="22">
        <v>3</v>
      </c>
      <c r="H63" s="57"/>
      <c r="I63" s="26">
        <f t="shared" si="0"/>
        <v>0</v>
      </c>
      <c r="J63" s="4"/>
      <c r="K63" s="27"/>
      <c r="L63" s="27"/>
      <c r="M63" s="27"/>
      <c r="N63" s="27"/>
      <c r="O63" s="27"/>
      <c r="P63" s="27"/>
      <c r="Q63" s="27"/>
      <c r="R63" s="27"/>
      <c r="S63" s="27"/>
      <c r="T63" s="27"/>
      <c r="U63" s="27"/>
      <c r="V63" s="27"/>
      <c r="W63" s="27"/>
      <c r="X63" s="27"/>
      <c r="Y63" s="27"/>
      <c r="Z63" s="27"/>
    </row>
    <row r="64" spans="1:26" x14ac:dyDescent="0.25">
      <c r="A64" s="22"/>
      <c r="B64" s="23" t="s">
        <v>160</v>
      </c>
      <c r="C64" s="3" t="s">
        <v>134</v>
      </c>
      <c r="D64" s="24" t="s">
        <v>135</v>
      </c>
      <c r="E64" s="24" t="s">
        <v>161</v>
      </c>
      <c r="F64" s="25" t="s">
        <v>40</v>
      </c>
      <c r="G64" s="22">
        <v>2</v>
      </c>
      <c r="H64" s="57"/>
      <c r="I64" s="26">
        <f t="shared" si="0"/>
        <v>0</v>
      </c>
      <c r="J64" s="4"/>
      <c r="K64" s="27"/>
      <c r="L64" s="27"/>
      <c r="M64" s="27"/>
      <c r="N64" s="27"/>
      <c r="O64" s="27"/>
      <c r="P64" s="27"/>
      <c r="Q64" s="27"/>
      <c r="R64" s="27"/>
      <c r="S64" s="27"/>
      <c r="T64" s="27"/>
      <c r="U64" s="27"/>
      <c r="V64" s="27"/>
      <c r="W64" s="27"/>
      <c r="X64" s="27"/>
      <c r="Y64" s="27"/>
      <c r="Z64" s="27"/>
    </row>
    <row r="65" spans="1:26" x14ac:dyDescent="0.25">
      <c r="A65" s="22"/>
      <c r="B65" s="23" t="s">
        <v>162</v>
      </c>
      <c r="C65" s="3" t="s">
        <v>134</v>
      </c>
      <c r="D65" s="24" t="s">
        <v>135</v>
      </c>
      <c r="E65" s="24" t="s">
        <v>163</v>
      </c>
      <c r="F65" s="25" t="s">
        <v>40</v>
      </c>
      <c r="G65" s="22">
        <v>2</v>
      </c>
      <c r="H65" s="57"/>
      <c r="I65" s="26">
        <f t="shared" si="0"/>
        <v>0</v>
      </c>
      <c r="J65" s="4"/>
      <c r="K65" s="27"/>
      <c r="L65" s="27"/>
      <c r="M65" s="27"/>
      <c r="N65" s="27"/>
      <c r="O65" s="27"/>
      <c r="P65" s="27"/>
      <c r="Q65" s="27"/>
      <c r="R65" s="27"/>
      <c r="S65" s="27"/>
      <c r="T65" s="27"/>
      <c r="U65" s="27"/>
      <c r="V65" s="27"/>
      <c r="W65" s="27"/>
      <c r="X65" s="27"/>
      <c r="Y65" s="27"/>
      <c r="Z65" s="27"/>
    </row>
    <row r="66" spans="1:26" x14ac:dyDescent="0.25">
      <c r="A66" s="22"/>
      <c r="B66" s="23" t="s">
        <v>164</v>
      </c>
      <c r="C66" s="3" t="s">
        <v>134</v>
      </c>
      <c r="D66" s="24" t="s">
        <v>135</v>
      </c>
      <c r="E66" s="24" t="s">
        <v>165</v>
      </c>
      <c r="F66" s="25" t="s">
        <v>40</v>
      </c>
      <c r="G66" s="22">
        <v>2</v>
      </c>
      <c r="H66" s="57"/>
      <c r="I66" s="26">
        <f t="shared" si="0"/>
        <v>0</v>
      </c>
      <c r="J66" s="4"/>
      <c r="K66" s="27"/>
      <c r="L66" s="27"/>
      <c r="M66" s="27"/>
      <c r="N66" s="27"/>
      <c r="O66" s="27"/>
      <c r="P66" s="27"/>
      <c r="Q66" s="27"/>
      <c r="R66" s="27"/>
      <c r="S66" s="27"/>
      <c r="T66" s="27"/>
      <c r="U66" s="27"/>
      <c r="V66" s="27"/>
      <c r="W66" s="27"/>
      <c r="X66" s="27"/>
      <c r="Y66" s="27"/>
      <c r="Z66" s="27"/>
    </row>
    <row r="67" spans="1:26" x14ac:dyDescent="0.25">
      <c r="A67" s="22"/>
      <c r="B67" s="23" t="s">
        <v>166</v>
      </c>
      <c r="C67" s="3" t="s">
        <v>167</v>
      </c>
      <c r="D67" s="24" t="s">
        <v>168</v>
      </c>
      <c r="E67" s="24" t="s">
        <v>169</v>
      </c>
      <c r="F67" s="25" t="s">
        <v>40</v>
      </c>
      <c r="G67" s="22">
        <v>10</v>
      </c>
      <c r="H67" s="57"/>
      <c r="I67" s="26">
        <f t="shared" si="0"/>
        <v>0</v>
      </c>
      <c r="J67" s="4"/>
      <c r="K67" s="27"/>
      <c r="L67" s="27"/>
      <c r="M67" s="27"/>
      <c r="N67" s="27"/>
      <c r="O67" s="27"/>
      <c r="P67" s="27"/>
      <c r="Q67" s="27"/>
      <c r="R67" s="27"/>
      <c r="S67" s="27"/>
      <c r="T67" s="27"/>
      <c r="U67" s="27"/>
      <c r="V67" s="27"/>
      <c r="W67" s="27"/>
      <c r="X67" s="27"/>
      <c r="Y67" s="27"/>
      <c r="Z67" s="27"/>
    </row>
    <row r="68" spans="1:26" x14ac:dyDescent="0.25">
      <c r="A68" s="22"/>
      <c r="B68" s="23" t="s">
        <v>170</v>
      </c>
      <c r="C68" s="3" t="s">
        <v>171</v>
      </c>
      <c r="D68" s="24" t="s">
        <v>172</v>
      </c>
      <c r="E68" s="24" t="s">
        <v>173</v>
      </c>
      <c r="F68" s="25" t="s">
        <v>40</v>
      </c>
      <c r="G68" s="22">
        <v>1</v>
      </c>
      <c r="H68" s="57"/>
      <c r="I68" s="26">
        <f t="shared" si="0"/>
        <v>0</v>
      </c>
      <c r="J68" s="4"/>
      <c r="K68" s="27"/>
      <c r="L68" s="27"/>
      <c r="M68" s="27"/>
      <c r="N68" s="27"/>
      <c r="O68" s="27"/>
      <c r="P68" s="27"/>
      <c r="Q68" s="27"/>
      <c r="R68" s="27"/>
      <c r="S68" s="27"/>
      <c r="T68" s="27"/>
      <c r="U68" s="27"/>
      <c r="V68" s="27"/>
      <c r="W68" s="27"/>
      <c r="X68" s="27"/>
      <c r="Y68" s="27"/>
      <c r="Z68" s="27"/>
    </row>
    <row r="69" spans="1:26" x14ac:dyDescent="0.25">
      <c r="A69" s="22"/>
      <c r="B69" s="23" t="s">
        <v>174</v>
      </c>
      <c r="C69" s="3" t="s">
        <v>171</v>
      </c>
      <c r="D69" s="24" t="s">
        <v>172</v>
      </c>
      <c r="E69" s="24" t="s">
        <v>175</v>
      </c>
      <c r="F69" s="25" t="s">
        <v>40</v>
      </c>
      <c r="G69" s="22">
        <v>1</v>
      </c>
      <c r="H69" s="57"/>
      <c r="I69" s="26">
        <f t="shared" si="0"/>
        <v>0</v>
      </c>
      <c r="J69" s="4"/>
      <c r="K69" s="27"/>
      <c r="L69" s="27"/>
      <c r="M69" s="27"/>
      <c r="N69" s="27"/>
      <c r="O69" s="27"/>
      <c r="P69" s="27"/>
      <c r="Q69" s="27"/>
      <c r="R69" s="27"/>
      <c r="S69" s="27"/>
      <c r="T69" s="27"/>
      <c r="U69" s="27"/>
      <c r="V69" s="27"/>
      <c r="W69" s="27"/>
      <c r="X69" s="27"/>
      <c r="Y69" s="27"/>
      <c r="Z69" s="27"/>
    </row>
    <row r="70" spans="1:26" x14ac:dyDescent="0.25">
      <c r="A70" s="22"/>
      <c r="B70" s="23" t="s">
        <v>176</v>
      </c>
      <c r="C70" s="3" t="s">
        <v>171</v>
      </c>
      <c r="D70" s="24" t="s">
        <v>172</v>
      </c>
      <c r="E70" s="24" t="s">
        <v>146</v>
      </c>
      <c r="F70" s="25" t="s">
        <v>40</v>
      </c>
      <c r="G70" s="22">
        <v>4</v>
      </c>
      <c r="H70" s="57"/>
      <c r="I70" s="26">
        <f t="shared" si="0"/>
        <v>0</v>
      </c>
      <c r="J70" s="4"/>
      <c r="K70" s="27"/>
      <c r="L70" s="27"/>
      <c r="M70" s="27"/>
      <c r="N70" s="27"/>
      <c r="O70" s="27"/>
      <c r="P70" s="27"/>
      <c r="Q70" s="27"/>
      <c r="R70" s="27"/>
      <c r="S70" s="27"/>
      <c r="T70" s="27"/>
      <c r="U70" s="27"/>
      <c r="V70" s="27"/>
      <c r="W70" s="27"/>
      <c r="X70" s="27"/>
      <c r="Y70" s="27"/>
      <c r="Z70" s="27"/>
    </row>
    <row r="71" spans="1:26" x14ac:dyDescent="0.25">
      <c r="A71" s="22"/>
      <c r="B71" s="23" t="s">
        <v>177</v>
      </c>
      <c r="C71" s="3" t="s">
        <v>171</v>
      </c>
      <c r="D71" s="24" t="s">
        <v>172</v>
      </c>
      <c r="E71" s="24" t="s">
        <v>124</v>
      </c>
      <c r="F71" s="25" t="s">
        <v>40</v>
      </c>
      <c r="G71" s="22">
        <v>1</v>
      </c>
      <c r="H71" s="57"/>
      <c r="I71" s="26">
        <f t="shared" si="0"/>
        <v>0</v>
      </c>
      <c r="J71" s="4"/>
      <c r="K71" s="27"/>
      <c r="L71" s="27"/>
      <c r="M71" s="27"/>
      <c r="N71" s="27"/>
      <c r="O71" s="27"/>
      <c r="P71" s="27"/>
      <c r="Q71" s="27"/>
      <c r="R71" s="27"/>
      <c r="S71" s="27"/>
      <c r="T71" s="27"/>
      <c r="U71" s="27"/>
      <c r="V71" s="27"/>
      <c r="W71" s="27"/>
      <c r="X71" s="27"/>
      <c r="Y71" s="27"/>
      <c r="Z71" s="27"/>
    </row>
    <row r="72" spans="1:26" x14ac:dyDescent="0.25">
      <c r="A72" s="22"/>
      <c r="B72" s="23" t="s">
        <v>178</v>
      </c>
      <c r="C72" s="3" t="s">
        <v>171</v>
      </c>
      <c r="D72" s="24" t="s">
        <v>172</v>
      </c>
      <c r="E72" s="24" t="s">
        <v>149</v>
      </c>
      <c r="F72" s="25" t="s">
        <v>40</v>
      </c>
      <c r="G72" s="22">
        <v>1</v>
      </c>
      <c r="H72" s="57"/>
      <c r="I72" s="26">
        <f t="shared" si="0"/>
        <v>0</v>
      </c>
      <c r="J72" s="4"/>
      <c r="K72" s="27"/>
      <c r="L72" s="27"/>
      <c r="M72" s="27"/>
      <c r="N72" s="27"/>
      <c r="O72" s="27"/>
      <c r="P72" s="27"/>
      <c r="Q72" s="27"/>
      <c r="R72" s="27"/>
      <c r="S72" s="27"/>
      <c r="T72" s="27"/>
      <c r="U72" s="27"/>
      <c r="V72" s="27"/>
      <c r="W72" s="27"/>
      <c r="X72" s="27"/>
      <c r="Y72" s="27"/>
      <c r="Z72" s="27"/>
    </row>
    <row r="73" spans="1:26" x14ac:dyDescent="0.25">
      <c r="A73" s="22"/>
      <c r="B73" s="23" t="s">
        <v>179</v>
      </c>
      <c r="C73" s="3" t="s">
        <v>171</v>
      </c>
      <c r="D73" s="24" t="s">
        <v>172</v>
      </c>
      <c r="E73" s="24" t="s">
        <v>128</v>
      </c>
      <c r="F73" s="25" t="s">
        <v>40</v>
      </c>
      <c r="G73" s="22">
        <v>1</v>
      </c>
      <c r="H73" s="57"/>
      <c r="I73" s="26">
        <f t="shared" si="0"/>
        <v>0</v>
      </c>
      <c r="J73" s="4"/>
      <c r="K73" s="27"/>
      <c r="L73" s="27"/>
      <c r="M73" s="27"/>
      <c r="N73" s="27"/>
      <c r="O73" s="27"/>
      <c r="P73" s="27"/>
      <c r="Q73" s="27"/>
      <c r="R73" s="27"/>
      <c r="S73" s="27"/>
      <c r="T73" s="27"/>
      <c r="U73" s="27"/>
      <c r="V73" s="27"/>
      <c r="W73" s="27"/>
      <c r="X73" s="27"/>
      <c r="Y73" s="27"/>
      <c r="Z73" s="27"/>
    </row>
    <row r="74" spans="1:26" x14ac:dyDescent="0.25">
      <c r="A74" s="22"/>
      <c r="B74" s="23" t="s">
        <v>180</v>
      </c>
      <c r="C74" s="3" t="s">
        <v>171</v>
      </c>
      <c r="D74" s="24" t="s">
        <v>172</v>
      </c>
      <c r="E74" s="24" t="s">
        <v>130</v>
      </c>
      <c r="F74" s="25" t="s">
        <v>40</v>
      </c>
      <c r="G74" s="22">
        <v>1</v>
      </c>
      <c r="H74" s="57"/>
      <c r="I74" s="26">
        <f t="shared" si="0"/>
        <v>0</v>
      </c>
      <c r="J74" s="4"/>
      <c r="K74" s="27"/>
      <c r="L74" s="27"/>
      <c r="M74" s="27"/>
      <c r="N74" s="27"/>
      <c r="O74" s="27"/>
      <c r="P74" s="27"/>
      <c r="Q74" s="27"/>
      <c r="R74" s="27"/>
      <c r="S74" s="27"/>
      <c r="T74" s="27"/>
      <c r="U74" s="27"/>
      <c r="V74" s="27"/>
      <c r="W74" s="27"/>
      <c r="X74" s="27"/>
      <c r="Y74" s="27"/>
      <c r="Z74" s="27"/>
    </row>
    <row r="75" spans="1:26" x14ac:dyDescent="0.25">
      <c r="A75" s="22"/>
      <c r="B75" s="23" t="s">
        <v>181</v>
      </c>
      <c r="C75" s="3" t="s">
        <v>171</v>
      </c>
      <c r="D75" s="24" t="s">
        <v>172</v>
      </c>
      <c r="E75" s="24" t="s">
        <v>157</v>
      </c>
      <c r="F75" s="25" t="s">
        <v>40</v>
      </c>
      <c r="G75" s="22">
        <v>1</v>
      </c>
      <c r="H75" s="57"/>
      <c r="I75" s="26">
        <f t="shared" si="0"/>
        <v>0</v>
      </c>
      <c r="J75" s="4"/>
      <c r="K75" s="27"/>
      <c r="L75" s="27"/>
      <c r="M75" s="27"/>
      <c r="N75" s="27"/>
      <c r="O75" s="27"/>
      <c r="P75" s="27"/>
      <c r="Q75" s="27"/>
      <c r="R75" s="27"/>
      <c r="S75" s="27"/>
      <c r="T75" s="27"/>
      <c r="U75" s="27"/>
      <c r="V75" s="27"/>
      <c r="W75" s="27"/>
      <c r="X75" s="27"/>
      <c r="Y75" s="27"/>
      <c r="Z75" s="27"/>
    </row>
    <row r="76" spans="1:26" x14ac:dyDescent="0.25">
      <c r="A76" s="22"/>
      <c r="B76" s="23" t="s">
        <v>182</v>
      </c>
      <c r="C76" s="3" t="s">
        <v>183</v>
      </c>
      <c r="D76" s="24" t="s">
        <v>184</v>
      </c>
      <c r="E76" s="24" t="s">
        <v>163</v>
      </c>
      <c r="F76" s="25" t="s">
        <v>40</v>
      </c>
      <c r="G76" s="22">
        <v>1</v>
      </c>
      <c r="H76" s="57"/>
      <c r="I76" s="26">
        <f t="shared" si="0"/>
        <v>0</v>
      </c>
      <c r="J76" s="4"/>
      <c r="K76" s="27"/>
      <c r="L76" s="27"/>
      <c r="M76" s="27"/>
      <c r="N76" s="27"/>
      <c r="O76" s="27"/>
      <c r="P76" s="27"/>
      <c r="Q76" s="27"/>
      <c r="R76" s="27"/>
      <c r="S76" s="27"/>
      <c r="T76" s="27"/>
      <c r="U76" s="27"/>
      <c r="V76" s="27"/>
      <c r="W76" s="27"/>
      <c r="X76" s="27"/>
      <c r="Y76" s="27"/>
      <c r="Z76" s="27"/>
    </row>
    <row r="77" spans="1:26" x14ac:dyDescent="0.25">
      <c r="A77" s="22"/>
      <c r="B77" s="23" t="s">
        <v>185</v>
      </c>
      <c r="C77" s="3" t="s">
        <v>186</v>
      </c>
      <c r="D77" s="24" t="s">
        <v>117</v>
      </c>
      <c r="E77" s="24" t="s">
        <v>126</v>
      </c>
      <c r="F77" s="25" t="s">
        <v>40</v>
      </c>
      <c r="G77" s="22">
        <v>3</v>
      </c>
      <c r="H77" s="57"/>
      <c r="I77" s="26">
        <f t="shared" si="0"/>
        <v>0</v>
      </c>
      <c r="J77" s="4"/>
      <c r="K77" s="27"/>
      <c r="L77" s="27"/>
      <c r="M77" s="27"/>
      <c r="N77" s="27"/>
      <c r="O77" s="27"/>
      <c r="P77" s="27"/>
      <c r="Q77" s="27"/>
      <c r="R77" s="27"/>
      <c r="S77" s="27"/>
      <c r="T77" s="27"/>
      <c r="U77" s="27"/>
      <c r="V77" s="27"/>
      <c r="W77" s="27"/>
      <c r="X77" s="27"/>
      <c r="Y77" s="27"/>
      <c r="Z77" s="27"/>
    </row>
    <row r="78" spans="1:26" x14ac:dyDescent="0.25">
      <c r="A78" s="22"/>
      <c r="B78" s="23" t="s">
        <v>187</v>
      </c>
      <c r="C78" s="3" t="s">
        <v>186</v>
      </c>
      <c r="D78" s="24" t="s">
        <v>117</v>
      </c>
      <c r="E78" s="24" t="s">
        <v>188</v>
      </c>
      <c r="F78" s="25" t="s">
        <v>40</v>
      </c>
      <c r="G78" s="22">
        <v>3</v>
      </c>
      <c r="H78" s="57"/>
      <c r="I78" s="26">
        <f t="shared" si="0"/>
        <v>0</v>
      </c>
      <c r="J78" s="4"/>
      <c r="K78" s="27"/>
      <c r="L78" s="27"/>
      <c r="M78" s="27"/>
      <c r="N78" s="27"/>
      <c r="O78" s="27"/>
      <c r="P78" s="27"/>
      <c r="Q78" s="27"/>
      <c r="R78" s="27"/>
      <c r="S78" s="27"/>
      <c r="T78" s="27"/>
      <c r="U78" s="27"/>
      <c r="V78" s="27"/>
      <c r="W78" s="27"/>
      <c r="X78" s="27"/>
      <c r="Y78" s="27"/>
      <c r="Z78" s="27"/>
    </row>
    <row r="79" spans="1:26" x14ac:dyDescent="0.25">
      <c r="A79" s="22"/>
      <c r="B79" s="23" t="s">
        <v>189</v>
      </c>
      <c r="C79" s="3" t="s">
        <v>190</v>
      </c>
      <c r="D79" s="24" t="s">
        <v>191</v>
      </c>
      <c r="E79" s="24" t="s">
        <v>169</v>
      </c>
      <c r="F79" s="25" t="s">
        <v>40</v>
      </c>
      <c r="G79" s="22">
        <v>1</v>
      </c>
      <c r="H79" s="57"/>
      <c r="I79" s="26">
        <f t="shared" si="0"/>
        <v>0</v>
      </c>
      <c r="J79" s="4"/>
      <c r="K79" s="27"/>
      <c r="L79" s="27"/>
      <c r="M79" s="27"/>
      <c r="N79" s="27"/>
      <c r="O79" s="27"/>
      <c r="P79" s="27"/>
      <c r="Q79" s="27"/>
      <c r="R79" s="27"/>
      <c r="S79" s="27"/>
      <c r="T79" s="27"/>
      <c r="U79" s="27"/>
      <c r="V79" s="27"/>
      <c r="W79" s="27"/>
      <c r="X79" s="27"/>
      <c r="Y79" s="27"/>
      <c r="Z79" s="27"/>
    </row>
    <row r="80" spans="1:26" x14ac:dyDescent="0.25">
      <c r="A80" s="22"/>
      <c r="B80" s="23" t="s">
        <v>192</v>
      </c>
      <c r="C80" s="3" t="s">
        <v>193</v>
      </c>
      <c r="D80" s="24" t="s">
        <v>194</v>
      </c>
      <c r="E80" s="24" t="s">
        <v>169</v>
      </c>
      <c r="F80" s="25" t="s">
        <v>40</v>
      </c>
      <c r="G80" s="22">
        <v>6</v>
      </c>
      <c r="H80" s="57"/>
      <c r="I80" s="26">
        <f t="shared" si="0"/>
        <v>0</v>
      </c>
      <c r="J80" s="4"/>
      <c r="K80" s="27"/>
      <c r="L80" s="27"/>
      <c r="M80" s="27"/>
      <c r="N80" s="27"/>
      <c r="O80" s="27"/>
      <c r="P80" s="27"/>
      <c r="Q80" s="27"/>
      <c r="R80" s="27"/>
      <c r="S80" s="27"/>
      <c r="T80" s="27"/>
      <c r="U80" s="27"/>
      <c r="V80" s="27"/>
      <c r="W80" s="27"/>
      <c r="X80" s="27"/>
      <c r="Y80" s="27"/>
      <c r="Z80" s="27"/>
    </row>
    <row r="81" spans="1:26" x14ac:dyDescent="0.25">
      <c r="A81" s="22"/>
      <c r="B81" s="23" t="s">
        <v>195</v>
      </c>
      <c r="C81" s="3" t="s">
        <v>196</v>
      </c>
      <c r="D81" s="24" t="s">
        <v>197</v>
      </c>
      <c r="E81" s="24" t="s">
        <v>198</v>
      </c>
      <c r="F81" s="25" t="s">
        <v>40</v>
      </c>
      <c r="G81" s="22">
        <v>1</v>
      </c>
      <c r="H81" s="57"/>
      <c r="I81" s="26">
        <f t="shared" si="0"/>
        <v>0</v>
      </c>
      <c r="J81" s="4"/>
      <c r="K81" s="27"/>
      <c r="L81" s="27"/>
      <c r="M81" s="27"/>
      <c r="N81" s="27"/>
      <c r="O81" s="27"/>
      <c r="P81" s="27"/>
      <c r="Q81" s="27"/>
      <c r="R81" s="27"/>
      <c r="S81" s="27"/>
      <c r="T81" s="27"/>
      <c r="U81" s="27"/>
      <c r="V81" s="27"/>
      <c r="W81" s="27"/>
      <c r="X81" s="27"/>
      <c r="Y81" s="27"/>
      <c r="Z81" s="27"/>
    </row>
    <row r="82" spans="1:26" x14ac:dyDescent="0.25">
      <c r="A82" s="22"/>
      <c r="B82" s="23" t="s">
        <v>199</v>
      </c>
      <c r="C82" s="3" t="s">
        <v>196</v>
      </c>
      <c r="D82" s="24" t="s">
        <v>197</v>
      </c>
      <c r="E82" s="24" t="s">
        <v>200</v>
      </c>
      <c r="F82" s="25" t="s">
        <v>40</v>
      </c>
      <c r="G82" s="22">
        <v>1</v>
      </c>
      <c r="H82" s="57"/>
      <c r="I82" s="26">
        <f t="shared" si="0"/>
        <v>0</v>
      </c>
      <c r="J82" s="4"/>
      <c r="K82" s="27"/>
      <c r="L82" s="27"/>
      <c r="M82" s="27"/>
      <c r="N82" s="27"/>
      <c r="O82" s="27"/>
      <c r="P82" s="27"/>
      <c r="Q82" s="27"/>
      <c r="R82" s="27"/>
      <c r="S82" s="27"/>
      <c r="T82" s="27"/>
      <c r="U82" s="27"/>
      <c r="V82" s="27"/>
      <c r="W82" s="27"/>
      <c r="X82" s="27"/>
      <c r="Y82" s="27"/>
      <c r="Z82" s="27"/>
    </row>
    <row r="83" spans="1:26" x14ac:dyDescent="0.25">
      <c r="A83" s="22"/>
      <c r="B83" s="23" t="s">
        <v>201</v>
      </c>
      <c r="C83" s="3" t="s">
        <v>196</v>
      </c>
      <c r="D83" s="24" t="s">
        <v>197</v>
      </c>
      <c r="E83" s="24" t="s">
        <v>126</v>
      </c>
      <c r="F83" s="25" t="s">
        <v>40</v>
      </c>
      <c r="G83" s="22">
        <v>6</v>
      </c>
      <c r="H83" s="57"/>
      <c r="I83" s="26">
        <f t="shared" si="0"/>
        <v>0</v>
      </c>
      <c r="J83" s="4"/>
      <c r="K83" s="27"/>
      <c r="L83" s="27"/>
      <c r="M83" s="27"/>
      <c r="N83" s="27"/>
      <c r="O83" s="27"/>
      <c r="P83" s="27"/>
      <c r="Q83" s="27"/>
      <c r="R83" s="27"/>
      <c r="S83" s="27"/>
      <c r="T83" s="27"/>
      <c r="U83" s="27"/>
      <c r="V83" s="27"/>
      <c r="W83" s="27"/>
      <c r="X83" s="27"/>
      <c r="Y83" s="27"/>
      <c r="Z83" s="27"/>
    </row>
    <row r="84" spans="1:26" x14ac:dyDescent="0.25">
      <c r="A84" s="22"/>
      <c r="B84" s="23" t="s">
        <v>202</v>
      </c>
      <c r="C84" s="3" t="s">
        <v>196</v>
      </c>
      <c r="D84" s="24" t="s">
        <v>197</v>
      </c>
      <c r="E84" s="24" t="s">
        <v>203</v>
      </c>
      <c r="F84" s="25" t="s">
        <v>40</v>
      </c>
      <c r="G84" s="22">
        <v>1</v>
      </c>
      <c r="H84" s="57"/>
      <c r="I84" s="26">
        <f t="shared" si="0"/>
        <v>0</v>
      </c>
      <c r="J84" s="4"/>
      <c r="K84" s="27"/>
      <c r="L84" s="27"/>
      <c r="M84" s="27"/>
      <c r="N84" s="27"/>
      <c r="O84" s="27"/>
      <c r="P84" s="27"/>
      <c r="Q84" s="27"/>
      <c r="R84" s="27"/>
      <c r="S84" s="27"/>
      <c r="T84" s="27"/>
      <c r="U84" s="27"/>
      <c r="V84" s="27"/>
      <c r="W84" s="27"/>
      <c r="X84" s="27"/>
      <c r="Y84" s="27"/>
      <c r="Z84" s="27"/>
    </row>
    <row r="85" spans="1:26" x14ac:dyDescent="0.25">
      <c r="A85" s="22"/>
      <c r="B85" s="23" t="s">
        <v>204</v>
      </c>
      <c r="C85" s="3" t="s">
        <v>196</v>
      </c>
      <c r="D85" s="24" t="s">
        <v>197</v>
      </c>
      <c r="E85" s="24" t="s">
        <v>205</v>
      </c>
      <c r="F85" s="25" t="s">
        <v>40</v>
      </c>
      <c r="G85" s="22">
        <v>1</v>
      </c>
      <c r="H85" s="57"/>
      <c r="I85" s="26">
        <f t="shared" si="0"/>
        <v>0</v>
      </c>
      <c r="J85" s="4"/>
      <c r="K85" s="27"/>
      <c r="L85" s="27"/>
      <c r="M85" s="27"/>
      <c r="N85" s="27"/>
      <c r="O85" s="27"/>
      <c r="P85" s="27"/>
      <c r="Q85" s="27"/>
      <c r="R85" s="27"/>
      <c r="S85" s="27"/>
      <c r="T85" s="27"/>
      <c r="U85" s="27"/>
      <c r="V85" s="27"/>
      <c r="W85" s="27"/>
      <c r="X85" s="27"/>
      <c r="Y85" s="27"/>
      <c r="Z85" s="27"/>
    </row>
    <row r="86" spans="1:26" x14ac:dyDescent="0.25">
      <c r="A86" s="22"/>
      <c r="B86" s="23" t="s">
        <v>206</v>
      </c>
      <c r="C86" s="3" t="s">
        <v>196</v>
      </c>
      <c r="D86" s="24" t="s">
        <v>197</v>
      </c>
      <c r="E86" s="24" t="s">
        <v>207</v>
      </c>
      <c r="F86" s="25" t="s">
        <v>40</v>
      </c>
      <c r="G86" s="22">
        <v>2</v>
      </c>
      <c r="H86" s="57"/>
      <c r="I86" s="26">
        <f t="shared" si="0"/>
        <v>0</v>
      </c>
      <c r="J86" s="4"/>
      <c r="K86" s="27"/>
      <c r="L86" s="27"/>
      <c r="M86" s="27"/>
      <c r="N86" s="27"/>
      <c r="O86" s="27"/>
      <c r="P86" s="27"/>
      <c r="Q86" s="27"/>
      <c r="R86" s="27"/>
      <c r="S86" s="27"/>
      <c r="T86" s="27"/>
      <c r="U86" s="27"/>
      <c r="V86" s="27"/>
      <c r="W86" s="27"/>
      <c r="X86" s="27"/>
      <c r="Y86" s="27"/>
      <c r="Z86" s="27"/>
    </row>
    <row r="87" spans="1:26" x14ac:dyDescent="0.25">
      <c r="A87" s="22"/>
      <c r="B87" s="23" t="s">
        <v>208</v>
      </c>
      <c r="C87" s="3" t="s">
        <v>196</v>
      </c>
      <c r="D87" s="24" t="s">
        <v>197</v>
      </c>
      <c r="E87" s="24" t="s">
        <v>209</v>
      </c>
      <c r="F87" s="25" t="s">
        <v>40</v>
      </c>
      <c r="G87" s="22">
        <v>1</v>
      </c>
      <c r="H87" s="57"/>
      <c r="I87" s="26">
        <f t="shared" si="0"/>
        <v>0</v>
      </c>
      <c r="J87" s="4"/>
      <c r="K87" s="27"/>
      <c r="L87" s="27"/>
      <c r="M87" s="27"/>
      <c r="N87" s="27"/>
      <c r="O87" s="27"/>
      <c r="P87" s="27"/>
      <c r="Q87" s="27"/>
      <c r="R87" s="27"/>
      <c r="S87" s="27"/>
      <c r="T87" s="27"/>
      <c r="U87" s="27"/>
      <c r="V87" s="27"/>
      <c r="W87" s="27"/>
      <c r="X87" s="27"/>
      <c r="Y87" s="27"/>
      <c r="Z87" s="27"/>
    </row>
    <row r="88" spans="1:26" x14ac:dyDescent="0.25">
      <c r="A88" s="22"/>
      <c r="B88" s="23" t="s">
        <v>210</v>
      </c>
      <c r="C88" s="3" t="s">
        <v>196</v>
      </c>
      <c r="D88" s="24" t="s">
        <v>197</v>
      </c>
      <c r="E88" s="24" t="s">
        <v>211</v>
      </c>
      <c r="F88" s="25" t="s">
        <v>40</v>
      </c>
      <c r="G88" s="22">
        <v>2</v>
      </c>
      <c r="H88" s="57"/>
      <c r="I88" s="26">
        <f t="shared" si="0"/>
        <v>0</v>
      </c>
      <c r="J88" s="4"/>
      <c r="K88" s="27"/>
      <c r="L88" s="27"/>
      <c r="M88" s="27"/>
      <c r="N88" s="27"/>
      <c r="O88" s="27"/>
      <c r="P88" s="27"/>
      <c r="Q88" s="27"/>
      <c r="R88" s="27"/>
      <c r="S88" s="27"/>
      <c r="T88" s="27"/>
      <c r="U88" s="27"/>
      <c r="V88" s="27"/>
      <c r="W88" s="27"/>
      <c r="X88" s="27"/>
      <c r="Y88" s="27"/>
      <c r="Z88" s="27"/>
    </row>
    <row r="89" spans="1:26" x14ac:dyDescent="0.25">
      <c r="A89" s="22"/>
      <c r="B89" s="23" t="s">
        <v>212</v>
      </c>
      <c r="C89" s="3" t="s">
        <v>196</v>
      </c>
      <c r="D89" s="24" t="s">
        <v>197</v>
      </c>
      <c r="E89" s="24" t="s">
        <v>213</v>
      </c>
      <c r="F89" s="25" t="s">
        <v>40</v>
      </c>
      <c r="G89" s="22">
        <v>1</v>
      </c>
      <c r="H89" s="57"/>
      <c r="I89" s="26">
        <f t="shared" si="0"/>
        <v>0</v>
      </c>
      <c r="J89" s="4"/>
      <c r="K89" s="27"/>
      <c r="L89" s="27"/>
      <c r="M89" s="27"/>
      <c r="N89" s="27"/>
      <c r="O89" s="27"/>
      <c r="P89" s="27"/>
      <c r="Q89" s="27"/>
      <c r="R89" s="27"/>
      <c r="S89" s="27"/>
      <c r="T89" s="27"/>
      <c r="U89" s="27"/>
      <c r="V89" s="27"/>
      <c r="W89" s="27"/>
      <c r="X89" s="27"/>
      <c r="Y89" s="27"/>
      <c r="Z89" s="27"/>
    </row>
    <row r="90" spans="1:26" x14ac:dyDescent="0.25">
      <c r="A90" s="22"/>
      <c r="B90" s="23" t="s">
        <v>214</v>
      </c>
      <c r="C90" s="3" t="s">
        <v>196</v>
      </c>
      <c r="D90" s="24" t="s">
        <v>197</v>
      </c>
      <c r="E90" s="24" t="s">
        <v>215</v>
      </c>
      <c r="F90" s="25" t="s">
        <v>40</v>
      </c>
      <c r="G90" s="22">
        <v>2</v>
      </c>
      <c r="H90" s="57"/>
      <c r="I90" s="26">
        <f t="shared" si="0"/>
        <v>0</v>
      </c>
      <c r="J90" s="4"/>
      <c r="K90" s="27"/>
      <c r="L90" s="27"/>
      <c r="M90" s="27"/>
      <c r="N90" s="27"/>
      <c r="O90" s="27"/>
      <c r="P90" s="27"/>
      <c r="Q90" s="27"/>
      <c r="R90" s="27"/>
      <c r="S90" s="27"/>
      <c r="T90" s="27"/>
      <c r="U90" s="27"/>
      <c r="V90" s="27"/>
      <c r="W90" s="27"/>
      <c r="X90" s="27"/>
      <c r="Y90" s="27"/>
      <c r="Z90" s="27"/>
    </row>
    <row r="91" spans="1:26" x14ac:dyDescent="0.25">
      <c r="A91" s="22"/>
      <c r="B91" s="23" t="s">
        <v>216</v>
      </c>
      <c r="C91" s="3" t="s">
        <v>196</v>
      </c>
      <c r="D91" s="24" t="s">
        <v>197</v>
      </c>
      <c r="E91" s="24" t="s">
        <v>188</v>
      </c>
      <c r="F91" s="25" t="s">
        <v>40</v>
      </c>
      <c r="G91" s="22">
        <v>1</v>
      </c>
      <c r="H91" s="57"/>
      <c r="I91" s="26">
        <f t="shared" si="0"/>
        <v>0</v>
      </c>
      <c r="J91" s="4"/>
      <c r="K91" s="27"/>
      <c r="L91" s="27"/>
      <c r="M91" s="27"/>
      <c r="N91" s="27"/>
      <c r="O91" s="27"/>
      <c r="P91" s="27"/>
      <c r="Q91" s="27"/>
      <c r="R91" s="27"/>
      <c r="S91" s="27"/>
      <c r="T91" s="27"/>
      <c r="U91" s="27"/>
      <c r="V91" s="27"/>
      <c r="W91" s="27"/>
      <c r="X91" s="27"/>
      <c r="Y91" s="27"/>
      <c r="Z91" s="27"/>
    </row>
    <row r="92" spans="1:26" x14ac:dyDescent="0.25">
      <c r="A92" s="22"/>
      <c r="B92" s="23" t="s">
        <v>217</v>
      </c>
      <c r="C92" s="3" t="s">
        <v>196</v>
      </c>
      <c r="D92" s="24" t="s">
        <v>197</v>
      </c>
      <c r="E92" s="24" t="s">
        <v>218</v>
      </c>
      <c r="F92" s="25" t="s">
        <v>40</v>
      </c>
      <c r="G92" s="22">
        <v>2</v>
      </c>
      <c r="H92" s="57"/>
      <c r="I92" s="26">
        <f t="shared" si="0"/>
        <v>0</v>
      </c>
      <c r="J92" s="4"/>
      <c r="K92" s="27"/>
      <c r="L92" s="27"/>
      <c r="M92" s="27"/>
      <c r="N92" s="27"/>
      <c r="O92" s="27"/>
      <c r="P92" s="27"/>
      <c r="Q92" s="27"/>
      <c r="R92" s="27"/>
      <c r="S92" s="27"/>
      <c r="T92" s="27"/>
      <c r="U92" s="27"/>
      <c r="V92" s="27"/>
      <c r="W92" s="27"/>
      <c r="X92" s="27"/>
      <c r="Y92" s="27"/>
      <c r="Z92" s="27"/>
    </row>
    <row r="93" spans="1:26" x14ac:dyDescent="0.25">
      <c r="A93" s="22"/>
      <c r="B93" s="23" t="s">
        <v>219</v>
      </c>
      <c r="C93" s="3" t="s">
        <v>196</v>
      </c>
      <c r="D93" s="24" t="s">
        <v>197</v>
      </c>
      <c r="E93" s="24" t="s">
        <v>220</v>
      </c>
      <c r="F93" s="25" t="s">
        <v>40</v>
      </c>
      <c r="G93" s="22">
        <v>1</v>
      </c>
      <c r="H93" s="57"/>
      <c r="I93" s="26">
        <f t="shared" si="0"/>
        <v>0</v>
      </c>
      <c r="J93" s="4"/>
      <c r="K93" s="27"/>
      <c r="L93" s="27"/>
      <c r="M93" s="27"/>
      <c r="N93" s="27"/>
      <c r="O93" s="27"/>
      <c r="P93" s="27"/>
      <c r="Q93" s="27"/>
      <c r="R93" s="27"/>
      <c r="S93" s="27"/>
      <c r="T93" s="27"/>
      <c r="U93" s="27"/>
      <c r="V93" s="27"/>
      <c r="W93" s="27"/>
      <c r="X93" s="27"/>
      <c r="Y93" s="27"/>
      <c r="Z93" s="27"/>
    </row>
    <row r="94" spans="1:26" x14ac:dyDescent="0.25">
      <c r="A94" s="22"/>
      <c r="B94" s="23" t="s">
        <v>221</v>
      </c>
      <c r="C94" s="3" t="s">
        <v>196</v>
      </c>
      <c r="D94" s="24" t="s">
        <v>197</v>
      </c>
      <c r="E94" s="24" t="s">
        <v>222</v>
      </c>
      <c r="F94" s="25" t="s">
        <v>40</v>
      </c>
      <c r="G94" s="22">
        <v>1</v>
      </c>
      <c r="H94" s="57"/>
      <c r="I94" s="26">
        <f t="shared" si="0"/>
        <v>0</v>
      </c>
      <c r="J94" s="4"/>
      <c r="K94" s="27"/>
      <c r="L94" s="27"/>
      <c r="M94" s="27"/>
      <c r="N94" s="27"/>
      <c r="O94" s="27"/>
      <c r="P94" s="27"/>
      <c r="Q94" s="27"/>
      <c r="R94" s="27"/>
      <c r="S94" s="27"/>
      <c r="T94" s="27"/>
      <c r="U94" s="27"/>
      <c r="V94" s="27"/>
      <c r="W94" s="27"/>
      <c r="X94" s="27"/>
      <c r="Y94" s="27"/>
      <c r="Z94" s="27"/>
    </row>
    <row r="95" spans="1:26" x14ac:dyDescent="0.25">
      <c r="A95" s="22"/>
      <c r="B95" s="23" t="s">
        <v>223</v>
      </c>
      <c r="C95" s="3" t="s">
        <v>196</v>
      </c>
      <c r="D95" s="24" t="s">
        <v>197</v>
      </c>
      <c r="E95" s="24" t="s">
        <v>224</v>
      </c>
      <c r="F95" s="25" t="s">
        <v>40</v>
      </c>
      <c r="G95" s="22">
        <v>1</v>
      </c>
      <c r="H95" s="57"/>
      <c r="I95" s="26">
        <f t="shared" si="0"/>
        <v>0</v>
      </c>
      <c r="J95" s="4"/>
      <c r="K95" s="27"/>
      <c r="L95" s="27"/>
      <c r="M95" s="27"/>
      <c r="N95" s="27"/>
      <c r="O95" s="27"/>
      <c r="P95" s="27"/>
      <c r="Q95" s="27"/>
      <c r="R95" s="27"/>
      <c r="S95" s="27"/>
      <c r="T95" s="27"/>
      <c r="U95" s="27"/>
      <c r="V95" s="27"/>
      <c r="W95" s="27"/>
      <c r="X95" s="27"/>
      <c r="Y95" s="27"/>
      <c r="Z95" s="27"/>
    </row>
    <row r="96" spans="1:26" x14ac:dyDescent="0.25">
      <c r="A96" s="22"/>
      <c r="B96" s="23" t="s">
        <v>225</v>
      </c>
      <c r="C96" s="3" t="s">
        <v>196</v>
      </c>
      <c r="D96" s="24" t="s">
        <v>197</v>
      </c>
      <c r="E96" s="24" t="s">
        <v>226</v>
      </c>
      <c r="F96" s="25" t="s">
        <v>40</v>
      </c>
      <c r="G96" s="22">
        <v>1</v>
      </c>
      <c r="H96" s="57"/>
      <c r="I96" s="26">
        <f t="shared" si="0"/>
        <v>0</v>
      </c>
      <c r="J96" s="4"/>
      <c r="K96" s="27"/>
      <c r="L96" s="27"/>
      <c r="M96" s="27"/>
      <c r="N96" s="27"/>
      <c r="O96" s="27"/>
      <c r="P96" s="27"/>
      <c r="Q96" s="27"/>
      <c r="R96" s="27"/>
      <c r="S96" s="27"/>
      <c r="T96" s="27"/>
      <c r="U96" s="27"/>
      <c r="V96" s="27"/>
      <c r="W96" s="27"/>
      <c r="X96" s="27"/>
      <c r="Y96" s="27"/>
      <c r="Z96" s="27"/>
    </row>
    <row r="97" spans="1:26" x14ac:dyDescent="0.25">
      <c r="A97" s="22"/>
      <c r="B97" s="23" t="s">
        <v>227</v>
      </c>
      <c r="C97" s="3" t="s">
        <v>228</v>
      </c>
      <c r="D97" s="24" t="s">
        <v>229</v>
      </c>
      <c r="E97" s="24" t="s">
        <v>169</v>
      </c>
      <c r="F97" s="25" t="s">
        <v>40</v>
      </c>
      <c r="G97" s="22">
        <v>2982</v>
      </c>
      <c r="H97" s="57"/>
      <c r="I97" s="26">
        <f t="shared" si="0"/>
        <v>0</v>
      </c>
      <c r="J97" s="4"/>
      <c r="K97" s="27"/>
      <c r="L97" s="27"/>
      <c r="M97" s="27"/>
      <c r="N97" s="27"/>
      <c r="O97" s="27"/>
      <c r="P97" s="27"/>
      <c r="Q97" s="27"/>
      <c r="R97" s="27"/>
      <c r="S97" s="27"/>
      <c r="T97" s="27"/>
      <c r="U97" s="27"/>
      <c r="V97" s="27"/>
      <c r="W97" s="27"/>
      <c r="X97" s="27"/>
      <c r="Y97" s="27"/>
      <c r="Z97" s="27"/>
    </row>
    <row r="98" spans="1:26" x14ac:dyDescent="0.25">
      <c r="A98" s="22"/>
      <c r="B98" s="23" t="s">
        <v>230</v>
      </c>
      <c r="C98" s="3" t="s">
        <v>231</v>
      </c>
      <c r="D98" s="24" t="s">
        <v>232</v>
      </c>
      <c r="E98" s="24" t="s">
        <v>233</v>
      </c>
      <c r="F98" s="25" t="s">
        <v>40</v>
      </c>
      <c r="G98" s="22">
        <v>1</v>
      </c>
      <c r="H98" s="57"/>
      <c r="I98" s="26">
        <f t="shared" si="0"/>
        <v>0</v>
      </c>
      <c r="J98" s="4"/>
      <c r="K98" s="27"/>
      <c r="L98" s="27"/>
      <c r="M98" s="27"/>
      <c r="N98" s="27"/>
      <c r="O98" s="27"/>
      <c r="P98" s="27"/>
      <c r="Q98" s="27"/>
      <c r="R98" s="27"/>
      <c r="S98" s="27"/>
      <c r="T98" s="27"/>
      <c r="U98" s="27"/>
      <c r="V98" s="27"/>
      <c r="W98" s="27"/>
      <c r="X98" s="27"/>
      <c r="Y98" s="27"/>
      <c r="Z98" s="27"/>
    </row>
    <row r="99" spans="1:26" x14ac:dyDescent="0.25">
      <c r="A99" s="22"/>
      <c r="B99" s="23" t="s">
        <v>234</v>
      </c>
      <c r="C99" s="3" t="s">
        <v>231</v>
      </c>
      <c r="D99" s="24" t="s">
        <v>232</v>
      </c>
      <c r="E99" s="24" t="s">
        <v>235</v>
      </c>
      <c r="F99" s="25" t="s">
        <v>40</v>
      </c>
      <c r="G99" s="22">
        <v>18</v>
      </c>
      <c r="H99" s="57"/>
      <c r="I99" s="26">
        <f t="shared" si="0"/>
        <v>0</v>
      </c>
      <c r="J99" s="4"/>
      <c r="K99" s="27"/>
      <c r="L99" s="27"/>
      <c r="M99" s="27"/>
      <c r="N99" s="27"/>
      <c r="O99" s="27"/>
      <c r="P99" s="27"/>
      <c r="Q99" s="27"/>
      <c r="R99" s="27"/>
      <c r="S99" s="27"/>
      <c r="T99" s="27"/>
      <c r="U99" s="27"/>
      <c r="V99" s="27"/>
      <c r="W99" s="27"/>
      <c r="X99" s="27"/>
      <c r="Y99" s="27"/>
      <c r="Z99" s="27"/>
    </row>
    <row r="100" spans="1:26" x14ac:dyDescent="0.25">
      <c r="A100" s="22"/>
      <c r="B100" s="23" t="s">
        <v>236</v>
      </c>
      <c r="C100" s="3" t="s">
        <v>231</v>
      </c>
      <c r="D100" s="24" t="s">
        <v>232</v>
      </c>
      <c r="E100" s="24" t="s">
        <v>138</v>
      </c>
      <c r="F100" s="25" t="s">
        <v>40</v>
      </c>
      <c r="G100" s="22">
        <v>18</v>
      </c>
      <c r="H100" s="57"/>
      <c r="I100" s="26">
        <f t="shared" si="0"/>
        <v>0</v>
      </c>
      <c r="J100" s="4"/>
      <c r="K100" s="27"/>
      <c r="L100" s="27"/>
      <c r="M100" s="27"/>
      <c r="N100" s="27"/>
      <c r="O100" s="27"/>
      <c r="P100" s="27"/>
      <c r="Q100" s="27"/>
      <c r="R100" s="27"/>
      <c r="S100" s="27"/>
      <c r="T100" s="27"/>
      <c r="U100" s="27"/>
      <c r="V100" s="27"/>
      <c r="W100" s="27"/>
      <c r="X100" s="27"/>
      <c r="Y100" s="27"/>
      <c r="Z100" s="27"/>
    </row>
    <row r="101" spans="1:26" x14ac:dyDescent="0.25">
      <c r="A101" s="22"/>
      <c r="B101" s="23" t="s">
        <v>237</v>
      </c>
      <c r="C101" s="3" t="s">
        <v>231</v>
      </c>
      <c r="D101" s="24" t="s">
        <v>232</v>
      </c>
      <c r="E101" s="24" t="s">
        <v>238</v>
      </c>
      <c r="F101" s="25" t="s">
        <v>40</v>
      </c>
      <c r="G101" s="22">
        <v>2</v>
      </c>
      <c r="H101" s="57"/>
      <c r="I101" s="26">
        <f t="shared" si="0"/>
        <v>0</v>
      </c>
      <c r="J101" s="4"/>
      <c r="K101" s="27"/>
      <c r="L101" s="27"/>
      <c r="M101" s="27"/>
      <c r="N101" s="27"/>
      <c r="O101" s="27"/>
      <c r="P101" s="27"/>
      <c r="Q101" s="27"/>
      <c r="R101" s="27"/>
      <c r="S101" s="27"/>
      <c r="T101" s="27"/>
      <c r="U101" s="27"/>
      <c r="V101" s="27"/>
      <c r="W101" s="27"/>
      <c r="X101" s="27"/>
      <c r="Y101" s="27"/>
      <c r="Z101" s="27"/>
    </row>
    <row r="102" spans="1:26" x14ac:dyDescent="0.25">
      <c r="A102" s="22"/>
      <c r="B102" s="23" t="s">
        <v>239</v>
      </c>
      <c r="C102" s="3" t="s">
        <v>231</v>
      </c>
      <c r="D102" s="24" t="s">
        <v>232</v>
      </c>
      <c r="E102" s="24" t="s">
        <v>240</v>
      </c>
      <c r="F102" s="25" t="s">
        <v>40</v>
      </c>
      <c r="G102" s="22">
        <v>1</v>
      </c>
      <c r="H102" s="57"/>
      <c r="I102" s="26">
        <f t="shared" si="0"/>
        <v>0</v>
      </c>
      <c r="J102" s="4"/>
      <c r="K102" s="27"/>
      <c r="L102" s="27"/>
      <c r="M102" s="27"/>
      <c r="N102" s="27"/>
      <c r="O102" s="27"/>
      <c r="P102" s="27"/>
      <c r="Q102" s="27"/>
      <c r="R102" s="27"/>
      <c r="S102" s="27"/>
      <c r="T102" s="27"/>
      <c r="U102" s="27"/>
      <c r="V102" s="27"/>
      <c r="W102" s="27"/>
      <c r="X102" s="27"/>
      <c r="Y102" s="27"/>
      <c r="Z102" s="27"/>
    </row>
    <row r="103" spans="1:26" x14ac:dyDescent="0.25">
      <c r="A103" s="22"/>
      <c r="B103" s="23" t="s">
        <v>241</v>
      </c>
      <c r="C103" s="3" t="s">
        <v>231</v>
      </c>
      <c r="D103" s="24" t="s">
        <v>232</v>
      </c>
      <c r="E103" s="24" t="s">
        <v>144</v>
      </c>
      <c r="F103" s="25" t="s">
        <v>40</v>
      </c>
      <c r="G103" s="22">
        <v>2</v>
      </c>
      <c r="H103" s="57"/>
      <c r="I103" s="26">
        <f t="shared" si="0"/>
        <v>0</v>
      </c>
      <c r="J103" s="4"/>
      <c r="K103" s="27"/>
      <c r="L103" s="27"/>
      <c r="M103" s="27"/>
      <c r="N103" s="27"/>
      <c r="O103" s="27"/>
      <c r="P103" s="27"/>
      <c r="Q103" s="27"/>
      <c r="R103" s="27"/>
      <c r="S103" s="27"/>
      <c r="T103" s="27"/>
      <c r="U103" s="27"/>
      <c r="V103" s="27"/>
      <c r="W103" s="27"/>
      <c r="X103" s="27"/>
      <c r="Y103" s="27"/>
      <c r="Z103" s="27"/>
    </row>
    <row r="104" spans="1:26" x14ac:dyDescent="0.25">
      <c r="A104" s="22"/>
      <c r="B104" s="23" t="s">
        <v>242</v>
      </c>
      <c r="C104" s="3" t="s">
        <v>231</v>
      </c>
      <c r="D104" s="24" t="s">
        <v>232</v>
      </c>
      <c r="E104" s="24" t="s">
        <v>243</v>
      </c>
      <c r="F104" s="25" t="s">
        <v>40</v>
      </c>
      <c r="G104" s="22">
        <v>1</v>
      </c>
      <c r="H104" s="57"/>
      <c r="I104" s="26">
        <f t="shared" si="0"/>
        <v>0</v>
      </c>
      <c r="J104" s="4"/>
      <c r="K104" s="27"/>
      <c r="L104" s="27"/>
      <c r="M104" s="27"/>
      <c r="N104" s="27"/>
      <c r="O104" s="27"/>
      <c r="P104" s="27"/>
      <c r="Q104" s="27"/>
      <c r="R104" s="27"/>
      <c r="S104" s="27"/>
      <c r="T104" s="27"/>
      <c r="U104" s="27"/>
      <c r="V104" s="27"/>
      <c r="W104" s="27"/>
      <c r="X104" s="27"/>
      <c r="Y104" s="27"/>
      <c r="Z104" s="27"/>
    </row>
    <row r="105" spans="1:26" x14ac:dyDescent="0.25">
      <c r="A105" s="22"/>
      <c r="B105" s="23" t="s">
        <v>244</v>
      </c>
      <c r="C105" s="3" t="s">
        <v>231</v>
      </c>
      <c r="D105" s="24" t="s">
        <v>232</v>
      </c>
      <c r="E105" s="24" t="s">
        <v>245</v>
      </c>
      <c r="F105" s="25" t="s">
        <v>40</v>
      </c>
      <c r="G105" s="22">
        <v>1</v>
      </c>
      <c r="H105" s="57"/>
      <c r="I105" s="26">
        <f t="shared" si="0"/>
        <v>0</v>
      </c>
      <c r="J105" s="4"/>
      <c r="K105" s="27"/>
      <c r="L105" s="27"/>
      <c r="M105" s="27"/>
      <c r="N105" s="27"/>
      <c r="O105" s="27"/>
      <c r="P105" s="27"/>
      <c r="Q105" s="27"/>
      <c r="R105" s="27"/>
      <c r="S105" s="27"/>
      <c r="T105" s="27"/>
      <c r="U105" s="27"/>
      <c r="V105" s="27"/>
      <c r="W105" s="27"/>
      <c r="X105" s="27"/>
      <c r="Y105" s="27"/>
      <c r="Z105" s="27"/>
    </row>
    <row r="106" spans="1:26" x14ac:dyDescent="0.25">
      <c r="A106" s="22"/>
      <c r="B106" s="23" t="s">
        <v>246</v>
      </c>
      <c r="C106" s="3" t="s">
        <v>231</v>
      </c>
      <c r="D106" s="24" t="s">
        <v>232</v>
      </c>
      <c r="E106" s="24" t="s">
        <v>149</v>
      </c>
      <c r="F106" s="25" t="s">
        <v>40</v>
      </c>
      <c r="G106" s="22">
        <v>1</v>
      </c>
      <c r="H106" s="57"/>
      <c r="I106" s="26">
        <f t="shared" si="0"/>
        <v>0</v>
      </c>
      <c r="J106" s="4"/>
      <c r="K106" s="27"/>
      <c r="L106" s="27"/>
      <c r="M106" s="27"/>
      <c r="N106" s="27"/>
      <c r="O106" s="27"/>
      <c r="P106" s="27"/>
      <c r="Q106" s="27"/>
      <c r="R106" s="27"/>
      <c r="S106" s="27"/>
      <c r="T106" s="27"/>
      <c r="U106" s="27"/>
      <c r="V106" s="27"/>
      <c r="W106" s="27"/>
      <c r="X106" s="27"/>
      <c r="Y106" s="27"/>
      <c r="Z106" s="27"/>
    </row>
    <row r="107" spans="1:26" x14ac:dyDescent="0.25">
      <c r="A107" s="22"/>
      <c r="B107" s="23" t="s">
        <v>247</v>
      </c>
      <c r="C107" s="3" t="s">
        <v>248</v>
      </c>
      <c r="D107" s="24" t="s">
        <v>249</v>
      </c>
      <c r="E107" s="24" t="s">
        <v>169</v>
      </c>
      <c r="F107" s="25" t="s">
        <v>40</v>
      </c>
      <c r="G107" s="28">
        <v>5</v>
      </c>
      <c r="H107" s="57"/>
      <c r="I107" s="26">
        <f t="shared" si="0"/>
        <v>0</v>
      </c>
      <c r="J107" s="4"/>
      <c r="K107" s="27"/>
      <c r="L107" s="27"/>
      <c r="M107" s="27"/>
      <c r="N107" s="27"/>
      <c r="O107" s="27"/>
      <c r="P107" s="27"/>
      <c r="Q107" s="27"/>
      <c r="R107" s="27"/>
      <c r="S107" s="27"/>
      <c r="T107" s="27"/>
      <c r="U107" s="27"/>
      <c r="V107" s="27"/>
      <c r="W107" s="27"/>
      <c r="X107" s="27"/>
      <c r="Y107" s="27"/>
      <c r="Z107" s="27"/>
    </row>
    <row r="108" spans="1:26" x14ac:dyDescent="0.25">
      <c r="A108" s="22"/>
      <c r="B108" s="23" t="s">
        <v>250</v>
      </c>
      <c r="C108" s="3" t="s">
        <v>251</v>
      </c>
      <c r="D108" s="24" t="s">
        <v>252</v>
      </c>
      <c r="E108" s="24" t="s">
        <v>90</v>
      </c>
      <c r="F108" s="25" t="s">
        <v>40</v>
      </c>
      <c r="G108" s="22">
        <v>12</v>
      </c>
      <c r="H108" s="57"/>
      <c r="I108" s="26">
        <f t="shared" si="0"/>
        <v>0</v>
      </c>
      <c r="J108" s="4"/>
      <c r="K108" s="27"/>
      <c r="L108" s="27"/>
      <c r="M108" s="27"/>
      <c r="N108" s="27"/>
      <c r="O108" s="27"/>
      <c r="P108" s="27"/>
      <c r="Q108" s="27"/>
      <c r="R108" s="27"/>
      <c r="S108" s="27"/>
      <c r="T108" s="27"/>
      <c r="U108" s="27"/>
      <c r="V108" s="27"/>
      <c r="W108" s="27"/>
      <c r="X108" s="27"/>
      <c r="Y108" s="27"/>
      <c r="Z108" s="27"/>
    </row>
    <row r="109" spans="1:26" x14ac:dyDescent="0.25">
      <c r="A109" s="22"/>
      <c r="B109" s="23" t="s">
        <v>253</v>
      </c>
      <c r="C109" s="3" t="s">
        <v>254</v>
      </c>
      <c r="D109" s="24" t="s">
        <v>255</v>
      </c>
      <c r="E109" s="24" t="s">
        <v>169</v>
      </c>
      <c r="F109" s="25" t="s">
        <v>40</v>
      </c>
      <c r="G109" s="22">
        <v>27</v>
      </c>
      <c r="H109" s="57"/>
      <c r="I109" s="26">
        <f t="shared" si="0"/>
        <v>0</v>
      </c>
      <c r="J109" s="4"/>
      <c r="K109" s="27"/>
      <c r="L109" s="27"/>
      <c r="M109" s="27"/>
      <c r="N109" s="27"/>
      <c r="O109" s="27"/>
      <c r="P109" s="27"/>
      <c r="Q109" s="27"/>
      <c r="R109" s="27"/>
      <c r="S109" s="27"/>
      <c r="T109" s="27"/>
      <c r="U109" s="27"/>
      <c r="V109" s="27"/>
      <c r="W109" s="27"/>
      <c r="X109" s="27"/>
      <c r="Y109" s="27"/>
      <c r="Z109" s="27"/>
    </row>
    <row r="110" spans="1:26" x14ac:dyDescent="0.25">
      <c r="A110" s="22"/>
      <c r="B110" s="23" t="s">
        <v>256</v>
      </c>
      <c r="C110" s="3" t="s">
        <v>257</v>
      </c>
      <c r="D110" s="24" t="s">
        <v>258</v>
      </c>
      <c r="E110" s="24" t="s">
        <v>169</v>
      </c>
      <c r="F110" s="25" t="s">
        <v>40</v>
      </c>
      <c r="G110" s="22">
        <v>6</v>
      </c>
      <c r="H110" s="57"/>
      <c r="I110" s="26">
        <f t="shared" si="0"/>
        <v>0</v>
      </c>
      <c r="J110" s="4"/>
      <c r="K110" s="27"/>
      <c r="L110" s="27"/>
      <c r="M110" s="27"/>
      <c r="N110" s="27"/>
      <c r="O110" s="27"/>
      <c r="P110" s="27"/>
      <c r="Q110" s="27"/>
      <c r="R110" s="27"/>
      <c r="S110" s="27"/>
      <c r="T110" s="27"/>
      <c r="U110" s="27"/>
      <c r="V110" s="27"/>
      <c r="W110" s="27"/>
      <c r="X110" s="27"/>
      <c r="Y110" s="27"/>
      <c r="Z110" s="27"/>
    </row>
    <row r="111" spans="1:26" x14ac:dyDescent="0.25">
      <c r="A111" s="22"/>
      <c r="B111" s="23" t="s">
        <v>259</v>
      </c>
      <c r="C111" s="3" t="s">
        <v>260</v>
      </c>
      <c r="D111" s="24" t="s">
        <v>261</v>
      </c>
      <c r="E111" s="24" t="s">
        <v>169</v>
      </c>
      <c r="F111" s="25" t="s">
        <v>40</v>
      </c>
      <c r="G111" s="22">
        <v>10</v>
      </c>
      <c r="H111" s="57"/>
      <c r="I111" s="26">
        <f t="shared" si="0"/>
        <v>0</v>
      </c>
      <c r="J111" s="4"/>
      <c r="K111" s="27"/>
      <c r="L111" s="27"/>
      <c r="M111" s="27"/>
      <c r="N111" s="27"/>
      <c r="O111" s="27"/>
      <c r="P111" s="27"/>
      <c r="Q111" s="27"/>
      <c r="R111" s="27"/>
      <c r="S111" s="27"/>
      <c r="T111" s="27"/>
      <c r="U111" s="27"/>
      <c r="V111" s="27"/>
      <c r="W111" s="27"/>
      <c r="X111" s="27"/>
      <c r="Y111" s="27"/>
      <c r="Z111" s="27"/>
    </row>
    <row r="112" spans="1:26" x14ac:dyDescent="0.25">
      <c r="A112" s="22"/>
      <c r="B112" s="23" t="s">
        <v>262</v>
      </c>
      <c r="C112" s="3" t="s">
        <v>263</v>
      </c>
      <c r="D112" s="24" t="s">
        <v>264</v>
      </c>
      <c r="E112" s="24" t="s">
        <v>169</v>
      </c>
      <c r="F112" s="25" t="s">
        <v>40</v>
      </c>
      <c r="G112" s="22">
        <v>4</v>
      </c>
      <c r="H112" s="57"/>
      <c r="I112" s="26">
        <f t="shared" si="0"/>
        <v>0</v>
      </c>
      <c r="J112" s="4"/>
      <c r="K112" s="27"/>
      <c r="L112" s="27"/>
      <c r="M112" s="27"/>
      <c r="N112" s="27"/>
      <c r="O112" s="27"/>
      <c r="P112" s="27"/>
      <c r="Q112" s="27"/>
      <c r="R112" s="27"/>
      <c r="S112" s="27"/>
      <c r="T112" s="27"/>
      <c r="U112" s="27"/>
      <c r="V112" s="27"/>
      <c r="W112" s="27"/>
      <c r="X112" s="27"/>
      <c r="Y112" s="27"/>
      <c r="Z112" s="27"/>
    </row>
    <row r="113" spans="1:26" x14ac:dyDescent="0.25">
      <c r="A113" s="22"/>
      <c r="B113" s="23" t="s">
        <v>265</v>
      </c>
      <c r="C113" s="3" t="s">
        <v>266</v>
      </c>
      <c r="D113" s="24" t="s">
        <v>267</v>
      </c>
      <c r="E113" s="24" t="s">
        <v>169</v>
      </c>
      <c r="F113" s="25" t="s">
        <v>40</v>
      </c>
      <c r="G113" s="22">
        <v>2</v>
      </c>
      <c r="H113" s="57"/>
      <c r="I113" s="26">
        <f t="shared" si="0"/>
        <v>0</v>
      </c>
      <c r="J113" s="4"/>
      <c r="K113" s="27"/>
      <c r="L113" s="27"/>
      <c r="M113" s="27"/>
      <c r="N113" s="27"/>
      <c r="O113" s="27"/>
      <c r="P113" s="27"/>
      <c r="Q113" s="27"/>
      <c r="R113" s="27"/>
      <c r="S113" s="27"/>
      <c r="T113" s="27"/>
      <c r="U113" s="27"/>
      <c r="V113" s="27"/>
      <c r="W113" s="27"/>
      <c r="X113" s="27"/>
      <c r="Y113" s="27"/>
      <c r="Z113" s="27"/>
    </row>
    <row r="114" spans="1:26" x14ac:dyDescent="0.25">
      <c r="A114" s="22"/>
      <c r="B114" s="23" t="s">
        <v>268</v>
      </c>
      <c r="C114" s="3" t="s">
        <v>269</v>
      </c>
      <c r="D114" s="24" t="s">
        <v>270</v>
      </c>
      <c r="E114" s="24" t="s">
        <v>169</v>
      </c>
      <c r="F114" s="25" t="s">
        <v>40</v>
      </c>
      <c r="G114" s="22">
        <v>2</v>
      </c>
      <c r="H114" s="57"/>
      <c r="I114" s="26">
        <f t="shared" si="0"/>
        <v>0</v>
      </c>
      <c r="J114" s="4"/>
      <c r="K114" s="27"/>
      <c r="L114" s="27"/>
      <c r="M114" s="27"/>
      <c r="N114" s="27"/>
      <c r="O114" s="27"/>
      <c r="P114" s="27"/>
      <c r="Q114" s="27"/>
      <c r="R114" s="27"/>
      <c r="S114" s="27"/>
      <c r="T114" s="27"/>
      <c r="U114" s="27"/>
      <c r="V114" s="27"/>
      <c r="W114" s="27"/>
      <c r="X114" s="27"/>
      <c r="Y114" s="27"/>
      <c r="Z114" s="27"/>
    </row>
    <row r="115" spans="1:26" x14ac:dyDescent="0.25">
      <c r="A115" s="22"/>
      <c r="B115" s="23" t="s">
        <v>271</v>
      </c>
      <c r="C115" s="3" t="s">
        <v>272</v>
      </c>
      <c r="D115" s="24" t="s">
        <v>273</v>
      </c>
      <c r="E115" s="24" t="s">
        <v>169</v>
      </c>
      <c r="F115" s="25" t="s">
        <v>40</v>
      </c>
      <c r="G115" s="22">
        <v>6</v>
      </c>
      <c r="H115" s="57"/>
      <c r="I115" s="26">
        <f t="shared" si="0"/>
        <v>0</v>
      </c>
      <c r="J115" s="4"/>
      <c r="K115" s="27"/>
      <c r="L115" s="27"/>
      <c r="M115" s="27"/>
      <c r="N115" s="27"/>
      <c r="O115" s="27"/>
      <c r="P115" s="27"/>
      <c r="Q115" s="27"/>
      <c r="R115" s="27"/>
      <c r="S115" s="27"/>
      <c r="T115" s="27"/>
      <c r="U115" s="27"/>
      <c r="V115" s="27"/>
      <c r="W115" s="27"/>
      <c r="X115" s="27"/>
      <c r="Y115" s="27"/>
      <c r="Z115" s="27"/>
    </row>
    <row r="116" spans="1:26" x14ac:dyDescent="0.25">
      <c r="A116" s="22"/>
      <c r="B116" s="23" t="s">
        <v>274</v>
      </c>
      <c r="C116" s="3" t="s">
        <v>275</v>
      </c>
      <c r="D116" s="24" t="s">
        <v>276</v>
      </c>
      <c r="E116" s="24" t="s">
        <v>169</v>
      </c>
      <c r="F116" s="25" t="s">
        <v>40</v>
      </c>
      <c r="G116" s="22">
        <v>6</v>
      </c>
      <c r="H116" s="57"/>
      <c r="I116" s="26">
        <f t="shared" si="0"/>
        <v>0</v>
      </c>
      <c r="J116" s="4"/>
      <c r="K116" s="27"/>
      <c r="L116" s="27"/>
      <c r="M116" s="27"/>
      <c r="N116" s="27"/>
      <c r="O116" s="27"/>
      <c r="P116" s="27"/>
      <c r="Q116" s="27"/>
      <c r="R116" s="27"/>
      <c r="S116" s="27"/>
      <c r="T116" s="27"/>
      <c r="U116" s="27"/>
      <c r="V116" s="27"/>
      <c r="W116" s="27"/>
      <c r="X116" s="27"/>
      <c r="Y116" s="27"/>
      <c r="Z116" s="27"/>
    </row>
    <row r="117" spans="1:26" x14ac:dyDescent="0.25">
      <c r="A117" s="22"/>
      <c r="B117" s="23" t="s">
        <v>277</v>
      </c>
      <c r="C117" s="3" t="s">
        <v>278</v>
      </c>
      <c r="D117" s="24" t="s">
        <v>279</v>
      </c>
      <c r="E117" s="24" t="s">
        <v>169</v>
      </c>
      <c r="F117" s="25" t="s">
        <v>40</v>
      </c>
      <c r="G117" s="22">
        <v>6</v>
      </c>
      <c r="H117" s="57"/>
      <c r="I117" s="26">
        <f t="shared" si="0"/>
        <v>0</v>
      </c>
      <c r="J117" s="4"/>
      <c r="K117" s="27"/>
      <c r="L117" s="27"/>
      <c r="M117" s="27"/>
      <c r="N117" s="27"/>
      <c r="O117" s="27"/>
      <c r="P117" s="27"/>
      <c r="Q117" s="27"/>
      <c r="R117" s="27"/>
      <c r="S117" s="27"/>
      <c r="T117" s="27"/>
      <c r="U117" s="27"/>
      <c r="V117" s="27"/>
      <c r="W117" s="27"/>
      <c r="X117" s="27"/>
      <c r="Y117" s="27"/>
      <c r="Z117" s="27"/>
    </row>
    <row r="118" spans="1:26" x14ac:dyDescent="0.25">
      <c r="A118" s="22"/>
      <c r="B118" s="23" t="s">
        <v>280</v>
      </c>
      <c r="C118" s="3" t="s">
        <v>281</v>
      </c>
      <c r="D118" s="24" t="s">
        <v>282</v>
      </c>
      <c r="E118" s="24" t="s">
        <v>88</v>
      </c>
      <c r="F118" s="25" t="s">
        <v>40</v>
      </c>
      <c r="G118" s="22">
        <v>8</v>
      </c>
      <c r="H118" s="57"/>
      <c r="I118" s="26">
        <f t="shared" si="0"/>
        <v>0</v>
      </c>
      <c r="J118" s="4"/>
      <c r="K118" s="27"/>
      <c r="L118" s="27"/>
      <c r="M118" s="27"/>
      <c r="N118" s="27"/>
      <c r="O118" s="27"/>
      <c r="P118" s="27"/>
      <c r="Q118" s="27"/>
      <c r="R118" s="27"/>
      <c r="S118" s="27"/>
      <c r="T118" s="27"/>
      <c r="U118" s="27"/>
      <c r="V118" s="27"/>
      <c r="W118" s="27"/>
      <c r="X118" s="27"/>
      <c r="Y118" s="27"/>
      <c r="Z118" s="27"/>
    </row>
    <row r="119" spans="1:26" x14ac:dyDescent="0.25">
      <c r="A119" s="22"/>
      <c r="B119" s="23" t="s">
        <v>283</v>
      </c>
      <c r="C119" s="3" t="s">
        <v>284</v>
      </c>
      <c r="D119" s="24" t="s">
        <v>285</v>
      </c>
      <c r="E119" s="24" t="s">
        <v>88</v>
      </c>
      <c r="F119" s="25" t="s">
        <v>40</v>
      </c>
      <c r="G119" s="22">
        <v>8</v>
      </c>
      <c r="H119" s="57"/>
      <c r="I119" s="26">
        <f t="shared" si="0"/>
        <v>0</v>
      </c>
      <c r="J119" s="4"/>
      <c r="K119" s="27"/>
      <c r="L119" s="27"/>
      <c r="M119" s="27"/>
      <c r="N119" s="27"/>
      <c r="O119" s="27"/>
      <c r="P119" s="27"/>
      <c r="Q119" s="27"/>
      <c r="R119" s="27"/>
      <c r="S119" s="27"/>
      <c r="T119" s="27"/>
      <c r="U119" s="27"/>
      <c r="V119" s="27"/>
      <c r="W119" s="27"/>
      <c r="X119" s="27"/>
      <c r="Y119" s="27"/>
      <c r="Z119" s="27"/>
    </row>
    <row r="120" spans="1:26" x14ac:dyDescent="0.25">
      <c r="A120" s="22"/>
      <c r="B120" s="23" t="s">
        <v>286</v>
      </c>
      <c r="C120" s="3" t="s">
        <v>284</v>
      </c>
      <c r="D120" s="24" t="s">
        <v>285</v>
      </c>
      <c r="E120" s="24" t="s">
        <v>90</v>
      </c>
      <c r="F120" s="25" t="s">
        <v>40</v>
      </c>
      <c r="G120" s="22">
        <v>7</v>
      </c>
      <c r="H120" s="57"/>
      <c r="I120" s="26">
        <f t="shared" si="0"/>
        <v>0</v>
      </c>
      <c r="J120" s="4"/>
      <c r="K120" s="27"/>
      <c r="L120" s="27"/>
      <c r="M120" s="27"/>
      <c r="N120" s="27"/>
      <c r="O120" s="27"/>
      <c r="P120" s="27"/>
      <c r="Q120" s="27"/>
      <c r="R120" s="27"/>
      <c r="S120" s="27"/>
      <c r="T120" s="27"/>
      <c r="U120" s="27"/>
      <c r="V120" s="27"/>
      <c r="W120" s="27"/>
      <c r="X120" s="27"/>
      <c r="Y120" s="27"/>
      <c r="Z120" s="27"/>
    </row>
    <row r="121" spans="1:26" x14ac:dyDescent="0.25">
      <c r="A121" s="22"/>
      <c r="B121" s="23" t="s">
        <v>287</v>
      </c>
      <c r="C121" s="3" t="s">
        <v>284</v>
      </c>
      <c r="D121" s="24" t="s">
        <v>285</v>
      </c>
      <c r="E121" s="24" t="s">
        <v>169</v>
      </c>
      <c r="F121" s="25" t="s">
        <v>40</v>
      </c>
      <c r="G121" s="22">
        <v>16</v>
      </c>
      <c r="H121" s="57"/>
      <c r="I121" s="26">
        <f t="shared" si="0"/>
        <v>0</v>
      </c>
      <c r="J121" s="4"/>
      <c r="K121" s="27"/>
      <c r="L121" s="27"/>
      <c r="M121" s="27"/>
      <c r="N121" s="27"/>
      <c r="O121" s="27"/>
      <c r="P121" s="27"/>
      <c r="Q121" s="27"/>
      <c r="R121" s="27"/>
      <c r="S121" s="27"/>
      <c r="T121" s="27"/>
      <c r="U121" s="27"/>
      <c r="V121" s="27"/>
      <c r="W121" s="27"/>
      <c r="X121" s="27"/>
      <c r="Y121" s="27"/>
      <c r="Z121" s="27"/>
    </row>
    <row r="122" spans="1:26" x14ac:dyDescent="0.25">
      <c r="A122" s="22"/>
      <c r="B122" s="23" t="s">
        <v>288</v>
      </c>
      <c r="C122" s="3" t="s">
        <v>289</v>
      </c>
      <c r="D122" s="24" t="s">
        <v>290</v>
      </c>
      <c r="E122" s="24" t="s">
        <v>169</v>
      </c>
      <c r="F122" s="25" t="s">
        <v>40</v>
      </c>
      <c r="G122" s="22">
        <v>864</v>
      </c>
      <c r="H122" s="57"/>
      <c r="I122" s="26">
        <f t="shared" si="0"/>
        <v>0</v>
      </c>
      <c r="J122" s="4"/>
      <c r="K122" s="27"/>
      <c r="L122" s="27"/>
      <c r="M122" s="27"/>
      <c r="N122" s="27"/>
      <c r="O122" s="27"/>
      <c r="P122" s="27"/>
      <c r="Q122" s="27"/>
      <c r="R122" s="27"/>
      <c r="S122" s="27"/>
      <c r="T122" s="27"/>
      <c r="U122" s="27"/>
      <c r="V122" s="27"/>
      <c r="W122" s="27"/>
      <c r="X122" s="27"/>
      <c r="Y122" s="27"/>
      <c r="Z122" s="27"/>
    </row>
    <row r="123" spans="1:26" x14ac:dyDescent="0.25">
      <c r="A123" s="22"/>
      <c r="B123" s="23" t="s">
        <v>291</v>
      </c>
      <c r="C123" s="3" t="s">
        <v>292</v>
      </c>
      <c r="D123" s="24" t="s">
        <v>293</v>
      </c>
      <c r="E123" s="24" t="s">
        <v>138</v>
      </c>
      <c r="F123" s="25" t="s">
        <v>40</v>
      </c>
      <c r="G123" s="22">
        <v>1</v>
      </c>
      <c r="H123" s="57"/>
      <c r="I123" s="26">
        <f t="shared" si="0"/>
        <v>0</v>
      </c>
      <c r="J123" s="4"/>
      <c r="K123" s="27"/>
      <c r="L123" s="27"/>
      <c r="M123" s="27"/>
      <c r="N123" s="27"/>
      <c r="O123" s="27"/>
      <c r="P123" s="27"/>
      <c r="Q123" s="27"/>
      <c r="R123" s="27"/>
      <c r="S123" s="27"/>
      <c r="T123" s="27"/>
      <c r="U123" s="27"/>
      <c r="V123" s="27"/>
      <c r="W123" s="27"/>
      <c r="X123" s="27"/>
      <c r="Y123" s="27"/>
      <c r="Z123" s="27"/>
    </row>
    <row r="124" spans="1:26" x14ac:dyDescent="0.25">
      <c r="A124" s="22"/>
      <c r="B124" s="23" t="s">
        <v>294</v>
      </c>
      <c r="C124" s="3" t="s">
        <v>292</v>
      </c>
      <c r="D124" s="24" t="s">
        <v>293</v>
      </c>
      <c r="E124" s="24" t="s">
        <v>120</v>
      </c>
      <c r="F124" s="25" t="s">
        <v>40</v>
      </c>
      <c r="G124" s="22">
        <v>2</v>
      </c>
      <c r="H124" s="57"/>
      <c r="I124" s="26">
        <f t="shared" si="0"/>
        <v>0</v>
      </c>
      <c r="J124" s="4"/>
      <c r="K124" s="27"/>
      <c r="L124" s="27"/>
      <c r="M124" s="27"/>
      <c r="N124" s="27"/>
      <c r="O124" s="27"/>
      <c r="P124" s="27"/>
      <c r="Q124" s="27"/>
      <c r="R124" s="27"/>
      <c r="S124" s="27"/>
      <c r="T124" s="27"/>
      <c r="U124" s="27"/>
      <c r="V124" s="27"/>
      <c r="W124" s="27"/>
      <c r="X124" s="27"/>
      <c r="Y124" s="27"/>
      <c r="Z124" s="27"/>
    </row>
    <row r="125" spans="1:26" x14ac:dyDescent="0.25">
      <c r="A125" s="22"/>
      <c r="B125" s="23" t="s">
        <v>295</v>
      </c>
      <c r="C125" s="3" t="s">
        <v>292</v>
      </c>
      <c r="D125" s="24" t="s">
        <v>293</v>
      </c>
      <c r="E125" s="24" t="s">
        <v>149</v>
      </c>
      <c r="F125" s="25" t="s">
        <v>40</v>
      </c>
      <c r="G125" s="22">
        <v>1</v>
      </c>
      <c r="H125" s="57"/>
      <c r="I125" s="26">
        <f t="shared" si="0"/>
        <v>0</v>
      </c>
      <c r="J125" s="4"/>
      <c r="K125" s="27"/>
      <c r="L125" s="27"/>
      <c r="M125" s="27"/>
      <c r="N125" s="27"/>
      <c r="O125" s="27"/>
      <c r="P125" s="27"/>
      <c r="Q125" s="27"/>
      <c r="R125" s="27"/>
      <c r="S125" s="27"/>
      <c r="T125" s="27"/>
      <c r="U125" s="27"/>
      <c r="V125" s="27"/>
      <c r="W125" s="27"/>
      <c r="X125" s="27"/>
      <c r="Y125" s="27"/>
      <c r="Z125" s="27"/>
    </row>
    <row r="126" spans="1:26" x14ac:dyDescent="0.25">
      <c r="A126" s="22"/>
      <c r="B126" s="23" t="s">
        <v>296</v>
      </c>
      <c r="C126" s="3" t="s">
        <v>292</v>
      </c>
      <c r="D126" s="24" t="s">
        <v>293</v>
      </c>
      <c r="E126" s="24" t="s">
        <v>297</v>
      </c>
      <c r="F126" s="25" t="s">
        <v>40</v>
      </c>
      <c r="G126" s="22">
        <v>3</v>
      </c>
      <c r="H126" s="57"/>
      <c r="I126" s="26">
        <f t="shared" si="0"/>
        <v>0</v>
      </c>
      <c r="J126" s="4"/>
      <c r="K126" s="27"/>
      <c r="L126" s="27"/>
      <c r="M126" s="27"/>
      <c r="N126" s="27"/>
      <c r="O126" s="27"/>
      <c r="P126" s="27"/>
      <c r="Q126" s="27"/>
      <c r="R126" s="27"/>
      <c r="S126" s="27"/>
      <c r="T126" s="27"/>
      <c r="U126" s="27"/>
      <c r="V126" s="27"/>
      <c r="W126" s="27"/>
      <c r="X126" s="27"/>
      <c r="Y126" s="27"/>
      <c r="Z126" s="27"/>
    </row>
    <row r="127" spans="1:26" x14ac:dyDescent="0.25">
      <c r="A127" s="22"/>
      <c r="B127" s="23" t="s">
        <v>298</v>
      </c>
      <c r="C127" s="3" t="s">
        <v>292</v>
      </c>
      <c r="D127" s="24" t="s">
        <v>293</v>
      </c>
      <c r="E127" s="24" t="s">
        <v>157</v>
      </c>
      <c r="F127" s="25" t="s">
        <v>40</v>
      </c>
      <c r="G127" s="22">
        <v>2</v>
      </c>
      <c r="H127" s="57"/>
      <c r="I127" s="26">
        <f t="shared" si="0"/>
        <v>0</v>
      </c>
      <c r="J127" s="4"/>
      <c r="K127" s="27"/>
      <c r="L127" s="27"/>
      <c r="M127" s="27"/>
      <c r="N127" s="27"/>
      <c r="O127" s="27"/>
      <c r="P127" s="27"/>
      <c r="Q127" s="27"/>
      <c r="R127" s="27"/>
      <c r="S127" s="27"/>
      <c r="T127" s="27"/>
      <c r="U127" s="27"/>
      <c r="V127" s="27"/>
      <c r="W127" s="27"/>
      <c r="X127" s="27"/>
      <c r="Y127" s="27"/>
      <c r="Z127" s="27"/>
    </row>
    <row r="128" spans="1:26" x14ac:dyDescent="0.25">
      <c r="A128" s="22"/>
      <c r="B128" s="23" t="s">
        <v>299</v>
      </c>
      <c r="C128" s="3" t="s">
        <v>292</v>
      </c>
      <c r="D128" s="24" t="s">
        <v>293</v>
      </c>
      <c r="E128" s="24" t="s">
        <v>188</v>
      </c>
      <c r="F128" s="25" t="s">
        <v>40</v>
      </c>
      <c r="G128" s="22">
        <v>1</v>
      </c>
      <c r="H128" s="57"/>
      <c r="I128" s="26">
        <f t="shared" si="0"/>
        <v>0</v>
      </c>
      <c r="J128" s="4"/>
      <c r="K128" s="27"/>
      <c r="L128" s="27"/>
      <c r="M128" s="27"/>
      <c r="N128" s="27"/>
      <c r="O128" s="27"/>
      <c r="P128" s="27"/>
      <c r="Q128" s="27"/>
      <c r="R128" s="27"/>
      <c r="S128" s="27"/>
      <c r="T128" s="27"/>
      <c r="U128" s="27"/>
      <c r="V128" s="27"/>
      <c r="W128" s="27"/>
      <c r="X128" s="27"/>
      <c r="Y128" s="27"/>
      <c r="Z128" s="27"/>
    </row>
    <row r="129" spans="1:26" x14ac:dyDescent="0.25">
      <c r="A129" s="22"/>
      <c r="B129" s="23" t="s">
        <v>300</v>
      </c>
      <c r="C129" s="3" t="s">
        <v>292</v>
      </c>
      <c r="D129" s="24" t="s">
        <v>293</v>
      </c>
      <c r="E129" s="24" t="s">
        <v>159</v>
      </c>
      <c r="F129" s="25" t="s">
        <v>40</v>
      </c>
      <c r="G129" s="22">
        <v>1</v>
      </c>
      <c r="H129" s="57"/>
      <c r="I129" s="26">
        <f t="shared" si="0"/>
        <v>0</v>
      </c>
      <c r="J129" s="4"/>
      <c r="K129" s="27"/>
      <c r="L129" s="27"/>
      <c r="M129" s="27"/>
      <c r="N129" s="27"/>
      <c r="O129" s="27"/>
      <c r="P129" s="27"/>
      <c r="Q129" s="27"/>
      <c r="R129" s="27"/>
      <c r="S129" s="27"/>
      <c r="T129" s="27"/>
      <c r="U129" s="27"/>
      <c r="V129" s="27"/>
      <c r="W129" s="27"/>
      <c r="X129" s="27"/>
      <c r="Y129" s="27"/>
      <c r="Z129" s="27"/>
    </row>
    <row r="130" spans="1:26" x14ac:dyDescent="0.25">
      <c r="A130" s="22"/>
      <c r="B130" s="23" t="s">
        <v>301</v>
      </c>
      <c r="C130" s="3" t="s">
        <v>292</v>
      </c>
      <c r="D130" s="24" t="s">
        <v>293</v>
      </c>
      <c r="E130" s="24" t="s">
        <v>161</v>
      </c>
      <c r="F130" s="25" t="s">
        <v>40</v>
      </c>
      <c r="G130" s="22">
        <v>1</v>
      </c>
      <c r="H130" s="57"/>
      <c r="I130" s="26">
        <f t="shared" si="0"/>
        <v>0</v>
      </c>
      <c r="J130" s="4"/>
      <c r="K130" s="27"/>
      <c r="L130" s="27"/>
      <c r="M130" s="27"/>
      <c r="N130" s="27"/>
      <c r="O130" s="27"/>
      <c r="P130" s="27"/>
      <c r="Q130" s="27"/>
      <c r="R130" s="27"/>
      <c r="S130" s="27"/>
      <c r="T130" s="27"/>
      <c r="U130" s="27"/>
      <c r="V130" s="27"/>
      <c r="W130" s="27"/>
      <c r="X130" s="27"/>
      <c r="Y130" s="27"/>
      <c r="Z130" s="27"/>
    </row>
    <row r="131" spans="1:26" x14ac:dyDescent="0.25">
      <c r="A131" s="22"/>
      <c r="B131" s="23" t="s">
        <v>302</v>
      </c>
      <c r="C131" s="3" t="s">
        <v>292</v>
      </c>
      <c r="D131" s="24" t="s">
        <v>293</v>
      </c>
      <c r="E131" s="24" t="s">
        <v>163</v>
      </c>
      <c r="F131" s="25" t="s">
        <v>40</v>
      </c>
      <c r="G131" s="22">
        <v>1</v>
      </c>
      <c r="H131" s="57"/>
      <c r="I131" s="26">
        <f t="shared" si="0"/>
        <v>0</v>
      </c>
      <c r="J131" s="4"/>
      <c r="K131" s="27"/>
      <c r="L131" s="27"/>
      <c r="M131" s="27"/>
      <c r="N131" s="27"/>
      <c r="O131" s="27"/>
      <c r="P131" s="27"/>
      <c r="Q131" s="27"/>
      <c r="R131" s="27"/>
      <c r="S131" s="27"/>
      <c r="T131" s="27"/>
      <c r="U131" s="27"/>
      <c r="V131" s="27"/>
      <c r="W131" s="27"/>
      <c r="X131" s="27"/>
      <c r="Y131" s="27"/>
      <c r="Z131" s="27"/>
    </row>
    <row r="132" spans="1:26" x14ac:dyDescent="0.25">
      <c r="A132" s="22"/>
      <c r="B132" s="23" t="s">
        <v>303</v>
      </c>
      <c r="C132" s="3" t="s">
        <v>292</v>
      </c>
      <c r="D132" s="24" t="s">
        <v>293</v>
      </c>
      <c r="E132" s="24" t="s">
        <v>165</v>
      </c>
      <c r="F132" s="25" t="s">
        <v>40</v>
      </c>
      <c r="G132" s="22">
        <v>1</v>
      </c>
      <c r="H132" s="57"/>
      <c r="I132" s="26">
        <f t="shared" si="0"/>
        <v>0</v>
      </c>
      <c r="J132" s="4"/>
      <c r="K132" s="27"/>
      <c r="L132" s="27"/>
      <c r="M132" s="27"/>
      <c r="N132" s="27"/>
      <c r="O132" s="27"/>
      <c r="P132" s="27"/>
      <c r="Q132" s="27"/>
      <c r="R132" s="27"/>
      <c r="S132" s="27"/>
      <c r="T132" s="27"/>
      <c r="U132" s="27"/>
      <c r="V132" s="27"/>
      <c r="W132" s="27"/>
      <c r="X132" s="27"/>
      <c r="Y132" s="27"/>
      <c r="Z132" s="27"/>
    </row>
    <row r="133" spans="1:26" x14ac:dyDescent="0.25">
      <c r="A133" s="22"/>
      <c r="B133" s="23" t="s">
        <v>304</v>
      </c>
      <c r="C133" s="3" t="s">
        <v>292</v>
      </c>
      <c r="D133" s="24" t="s">
        <v>293</v>
      </c>
      <c r="E133" s="24" t="s">
        <v>305</v>
      </c>
      <c r="F133" s="25" t="s">
        <v>40</v>
      </c>
      <c r="G133" s="22">
        <v>1</v>
      </c>
      <c r="H133" s="57"/>
      <c r="I133" s="26">
        <f t="shared" si="0"/>
        <v>0</v>
      </c>
      <c r="J133" s="4"/>
      <c r="K133" s="27"/>
      <c r="L133" s="27"/>
      <c r="M133" s="27"/>
      <c r="N133" s="27"/>
      <c r="O133" s="27"/>
      <c r="P133" s="27"/>
      <c r="Q133" s="27"/>
      <c r="R133" s="27"/>
      <c r="S133" s="27"/>
      <c r="T133" s="27"/>
      <c r="U133" s="27"/>
      <c r="V133" s="27"/>
      <c r="W133" s="27"/>
      <c r="X133" s="27"/>
      <c r="Y133" s="27"/>
      <c r="Z133" s="27"/>
    </row>
    <row r="134" spans="1:26" x14ac:dyDescent="0.25">
      <c r="A134" s="22"/>
      <c r="B134" s="23" t="s">
        <v>306</v>
      </c>
      <c r="C134" s="3" t="s">
        <v>307</v>
      </c>
      <c r="D134" s="24" t="s">
        <v>308</v>
      </c>
      <c r="E134" s="24" t="s">
        <v>169</v>
      </c>
      <c r="F134" s="25" t="s">
        <v>40</v>
      </c>
      <c r="G134" s="22">
        <v>5</v>
      </c>
      <c r="H134" s="57"/>
      <c r="I134" s="26">
        <f t="shared" si="0"/>
        <v>0</v>
      </c>
      <c r="J134" s="4"/>
      <c r="K134" s="27"/>
      <c r="L134" s="27"/>
      <c r="M134" s="27"/>
      <c r="N134" s="27"/>
      <c r="O134" s="27"/>
      <c r="P134" s="27"/>
      <c r="Q134" s="27"/>
      <c r="R134" s="27"/>
      <c r="S134" s="27"/>
      <c r="T134" s="27"/>
      <c r="U134" s="27"/>
      <c r="V134" s="27"/>
      <c r="W134" s="27"/>
      <c r="X134" s="27"/>
      <c r="Y134" s="27"/>
      <c r="Z134" s="27"/>
    </row>
    <row r="135" spans="1:26" x14ac:dyDescent="0.25">
      <c r="A135" s="22"/>
      <c r="B135" s="23" t="s">
        <v>309</v>
      </c>
      <c r="C135" s="3" t="s">
        <v>310</v>
      </c>
      <c r="D135" s="24" t="s">
        <v>293</v>
      </c>
      <c r="E135" s="24" t="s">
        <v>149</v>
      </c>
      <c r="F135" s="25" t="s">
        <v>40</v>
      </c>
      <c r="G135" s="22">
        <v>1</v>
      </c>
      <c r="H135" s="57"/>
      <c r="I135" s="26">
        <f t="shared" si="0"/>
        <v>0</v>
      </c>
      <c r="J135" s="4"/>
      <c r="K135" s="27"/>
      <c r="L135" s="27"/>
      <c r="M135" s="27"/>
      <c r="N135" s="27"/>
      <c r="O135" s="27"/>
      <c r="P135" s="27"/>
      <c r="Q135" s="27"/>
      <c r="R135" s="27"/>
      <c r="S135" s="27"/>
      <c r="T135" s="27"/>
      <c r="U135" s="27"/>
      <c r="V135" s="27"/>
      <c r="W135" s="27"/>
      <c r="X135" s="27"/>
      <c r="Y135" s="27"/>
      <c r="Z135" s="27"/>
    </row>
    <row r="136" spans="1:26" x14ac:dyDescent="0.25">
      <c r="A136" s="22"/>
      <c r="B136" s="23" t="s">
        <v>311</v>
      </c>
      <c r="C136" s="3" t="s">
        <v>310</v>
      </c>
      <c r="D136" s="24" t="s">
        <v>293</v>
      </c>
      <c r="E136" s="24" t="s">
        <v>297</v>
      </c>
      <c r="F136" s="25" t="s">
        <v>40</v>
      </c>
      <c r="G136" s="22">
        <v>3</v>
      </c>
      <c r="H136" s="57"/>
      <c r="I136" s="26">
        <f t="shared" si="0"/>
        <v>0</v>
      </c>
      <c r="J136" s="4"/>
      <c r="K136" s="27"/>
      <c r="L136" s="27"/>
      <c r="M136" s="27"/>
      <c r="N136" s="27"/>
      <c r="O136" s="27"/>
      <c r="P136" s="27"/>
      <c r="Q136" s="27"/>
      <c r="R136" s="27"/>
      <c r="S136" s="27"/>
      <c r="T136" s="27"/>
      <c r="U136" s="27"/>
      <c r="V136" s="27"/>
      <c r="W136" s="27"/>
      <c r="X136" s="27"/>
      <c r="Y136" s="27"/>
      <c r="Z136" s="27"/>
    </row>
    <row r="137" spans="1:26" x14ac:dyDescent="0.25">
      <c r="A137" s="22"/>
      <c r="B137" s="23" t="s">
        <v>312</v>
      </c>
      <c r="C137" s="3" t="s">
        <v>310</v>
      </c>
      <c r="D137" s="24" t="s">
        <v>293</v>
      </c>
      <c r="E137" s="24" t="s">
        <v>313</v>
      </c>
      <c r="F137" s="25" t="s">
        <v>40</v>
      </c>
      <c r="G137" s="22">
        <v>1</v>
      </c>
      <c r="H137" s="57"/>
      <c r="I137" s="26">
        <f t="shared" si="0"/>
        <v>0</v>
      </c>
      <c r="J137" s="4"/>
      <c r="K137" s="27"/>
      <c r="L137" s="27"/>
      <c r="M137" s="27"/>
      <c r="N137" s="27"/>
      <c r="O137" s="27"/>
      <c r="P137" s="27"/>
      <c r="Q137" s="27"/>
      <c r="R137" s="27"/>
      <c r="S137" s="27"/>
      <c r="T137" s="27"/>
      <c r="U137" s="27"/>
      <c r="V137" s="27"/>
      <c r="W137" s="27"/>
      <c r="X137" s="27"/>
      <c r="Y137" s="27"/>
      <c r="Z137" s="27"/>
    </row>
    <row r="138" spans="1:26" x14ac:dyDescent="0.25">
      <c r="A138" s="22"/>
      <c r="B138" s="23" t="s">
        <v>314</v>
      </c>
      <c r="C138" s="3" t="s">
        <v>310</v>
      </c>
      <c r="D138" s="24" t="s">
        <v>293</v>
      </c>
      <c r="E138" s="24" t="s">
        <v>161</v>
      </c>
      <c r="F138" s="25" t="s">
        <v>40</v>
      </c>
      <c r="G138" s="22">
        <v>2</v>
      </c>
      <c r="H138" s="57"/>
      <c r="I138" s="26">
        <f t="shared" si="0"/>
        <v>0</v>
      </c>
      <c r="J138" s="4"/>
      <c r="K138" s="27"/>
      <c r="L138" s="27"/>
      <c r="M138" s="27"/>
      <c r="N138" s="27"/>
      <c r="O138" s="27"/>
      <c r="P138" s="27"/>
      <c r="Q138" s="27"/>
      <c r="R138" s="27"/>
      <c r="S138" s="27"/>
      <c r="T138" s="27"/>
      <c r="U138" s="27"/>
      <c r="V138" s="27"/>
      <c r="W138" s="27"/>
      <c r="X138" s="27"/>
      <c r="Y138" s="27"/>
      <c r="Z138" s="27"/>
    </row>
    <row r="139" spans="1:26" x14ac:dyDescent="0.25">
      <c r="A139" s="22"/>
      <c r="B139" s="23" t="s">
        <v>315</v>
      </c>
      <c r="C139" s="3" t="s">
        <v>310</v>
      </c>
      <c r="D139" s="24" t="s">
        <v>293</v>
      </c>
      <c r="E139" s="24" t="s">
        <v>316</v>
      </c>
      <c r="F139" s="25" t="s">
        <v>40</v>
      </c>
      <c r="G139" s="22">
        <v>1</v>
      </c>
      <c r="H139" s="57"/>
      <c r="I139" s="26">
        <f t="shared" si="0"/>
        <v>0</v>
      </c>
      <c r="J139" s="4"/>
      <c r="K139" s="27"/>
      <c r="L139" s="27"/>
      <c r="M139" s="27"/>
      <c r="N139" s="27"/>
      <c r="O139" s="27"/>
      <c r="P139" s="27"/>
      <c r="Q139" s="27"/>
      <c r="R139" s="27"/>
      <c r="S139" s="27"/>
      <c r="T139" s="27"/>
      <c r="U139" s="27"/>
      <c r="V139" s="27"/>
      <c r="W139" s="27"/>
      <c r="X139" s="27"/>
      <c r="Y139" s="27"/>
      <c r="Z139" s="27"/>
    </row>
    <row r="140" spans="1:26" x14ac:dyDescent="0.25">
      <c r="A140" s="22"/>
      <c r="B140" s="23" t="s">
        <v>317</v>
      </c>
      <c r="C140" s="3" t="s">
        <v>310</v>
      </c>
      <c r="D140" s="24" t="s">
        <v>293</v>
      </c>
      <c r="E140" s="24" t="s">
        <v>318</v>
      </c>
      <c r="F140" s="25" t="s">
        <v>40</v>
      </c>
      <c r="G140" s="22">
        <v>1</v>
      </c>
      <c r="H140" s="57"/>
      <c r="I140" s="26">
        <f t="shared" si="0"/>
        <v>0</v>
      </c>
      <c r="J140" s="4"/>
      <c r="K140" s="27"/>
      <c r="L140" s="27"/>
      <c r="M140" s="27"/>
      <c r="N140" s="27"/>
      <c r="O140" s="27"/>
      <c r="P140" s="27"/>
      <c r="Q140" s="27"/>
      <c r="R140" s="27"/>
      <c r="S140" s="27"/>
      <c r="T140" s="27"/>
      <c r="U140" s="27"/>
      <c r="V140" s="27"/>
      <c r="W140" s="27"/>
      <c r="X140" s="27"/>
      <c r="Y140" s="27"/>
      <c r="Z140" s="27"/>
    </row>
    <row r="141" spans="1:26" x14ac:dyDescent="0.25">
      <c r="A141" s="22"/>
      <c r="B141" s="23" t="s">
        <v>319</v>
      </c>
      <c r="C141" s="3" t="s">
        <v>320</v>
      </c>
      <c r="D141" s="24" t="s">
        <v>321</v>
      </c>
      <c r="E141" s="24" t="s">
        <v>169</v>
      </c>
      <c r="F141" s="25" t="s">
        <v>40</v>
      </c>
      <c r="G141" s="22">
        <v>2</v>
      </c>
      <c r="H141" s="57"/>
      <c r="I141" s="26">
        <f t="shared" si="0"/>
        <v>0</v>
      </c>
      <c r="J141" s="4"/>
      <c r="K141" s="27"/>
      <c r="L141" s="27"/>
      <c r="M141" s="27"/>
      <c r="N141" s="27"/>
      <c r="O141" s="27"/>
      <c r="P141" s="27"/>
      <c r="Q141" s="27"/>
      <c r="R141" s="27"/>
      <c r="S141" s="27"/>
      <c r="T141" s="27"/>
      <c r="U141" s="27"/>
      <c r="V141" s="27"/>
      <c r="W141" s="27"/>
      <c r="X141" s="27"/>
      <c r="Y141" s="27"/>
      <c r="Z141" s="27"/>
    </row>
    <row r="142" spans="1:26" x14ac:dyDescent="0.25">
      <c r="A142" s="22"/>
      <c r="B142" s="23" t="s">
        <v>322</v>
      </c>
      <c r="C142" s="3" t="s">
        <v>323</v>
      </c>
      <c r="D142" s="24" t="s">
        <v>324</v>
      </c>
      <c r="E142" s="24" t="s">
        <v>90</v>
      </c>
      <c r="F142" s="25" t="s">
        <v>40</v>
      </c>
      <c r="G142" s="22">
        <v>2</v>
      </c>
      <c r="H142" s="57"/>
      <c r="I142" s="26">
        <f t="shared" si="0"/>
        <v>0</v>
      </c>
      <c r="J142" s="4"/>
      <c r="K142" s="27"/>
      <c r="L142" s="27"/>
      <c r="M142" s="27"/>
      <c r="N142" s="27"/>
      <c r="O142" s="27"/>
      <c r="P142" s="27"/>
      <c r="Q142" s="27"/>
      <c r="R142" s="27"/>
      <c r="S142" s="27"/>
      <c r="T142" s="27"/>
      <c r="U142" s="27"/>
      <c r="V142" s="27"/>
      <c r="W142" s="27"/>
      <c r="X142" s="27"/>
      <c r="Y142" s="27"/>
      <c r="Z142" s="27"/>
    </row>
    <row r="143" spans="1:26" x14ac:dyDescent="0.25">
      <c r="A143" s="22"/>
      <c r="B143" s="23" t="s">
        <v>325</v>
      </c>
      <c r="C143" s="3" t="s">
        <v>326</v>
      </c>
      <c r="D143" s="24" t="s">
        <v>327</v>
      </c>
      <c r="E143" s="24" t="s">
        <v>313</v>
      </c>
      <c r="F143" s="25" t="s">
        <v>40</v>
      </c>
      <c r="G143" s="22">
        <v>1</v>
      </c>
      <c r="H143" s="57"/>
      <c r="I143" s="26">
        <f t="shared" si="0"/>
        <v>0</v>
      </c>
      <c r="J143" s="4"/>
      <c r="K143" s="27"/>
      <c r="L143" s="27"/>
      <c r="M143" s="27"/>
      <c r="N143" s="27"/>
      <c r="O143" s="27"/>
      <c r="P143" s="27"/>
      <c r="Q143" s="27"/>
      <c r="R143" s="27"/>
      <c r="S143" s="27"/>
      <c r="T143" s="27"/>
      <c r="U143" s="27"/>
      <c r="V143" s="27"/>
      <c r="W143" s="27"/>
      <c r="X143" s="27"/>
      <c r="Y143" s="27"/>
      <c r="Z143" s="27"/>
    </row>
    <row r="144" spans="1:26" x14ac:dyDescent="0.25">
      <c r="A144" s="22"/>
      <c r="B144" s="23" t="s">
        <v>328</v>
      </c>
      <c r="C144" s="3" t="s">
        <v>326</v>
      </c>
      <c r="D144" s="24" t="s">
        <v>327</v>
      </c>
      <c r="E144" s="24" t="s">
        <v>329</v>
      </c>
      <c r="F144" s="25" t="s">
        <v>40</v>
      </c>
      <c r="G144" s="22">
        <v>1</v>
      </c>
      <c r="H144" s="57"/>
      <c r="I144" s="26">
        <f t="shared" si="0"/>
        <v>0</v>
      </c>
      <c r="J144" s="4"/>
      <c r="K144" s="27"/>
      <c r="L144" s="27"/>
      <c r="M144" s="27"/>
      <c r="N144" s="27"/>
      <c r="O144" s="27"/>
      <c r="P144" s="27"/>
      <c r="Q144" s="27"/>
      <c r="R144" s="27"/>
      <c r="S144" s="27"/>
      <c r="T144" s="27"/>
      <c r="U144" s="27"/>
      <c r="V144" s="27"/>
      <c r="W144" s="27"/>
      <c r="X144" s="27"/>
      <c r="Y144" s="27"/>
      <c r="Z144" s="27"/>
    </row>
    <row r="145" spans="1:26" x14ac:dyDescent="0.25">
      <c r="A145" s="22"/>
      <c r="B145" s="23" t="s">
        <v>330</v>
      </c>
      <c r="C145" s="3" t="s">
        <v>326</v>
      </c>
      <c r="D145" s="24" t="s">
        <v>327</v>
      </c>
      <c r="E145" s="24" t="s">
        <v>331</v>
      </c>
      <c r="F145" s="25" t="s">
        <v>40</v>
      </c>
      <c r="G145" s="22">
        <v>1</v>
      </c>
      <c r="H145" s="57"/>
      <c r="I145" s="26">
        <f t="shared" si="0"/>
        <v>0</v>
      </c>
      <c r="J145" s="4"/>
      <c r="K145" s="27"/>
      <c r="L145" s="27"/>
      <c r="M145" s="27"/>
      <c r="N145" s="27"/>
      <c r="O145" s="27"/>
      <c r="P145" s="27"/>
      <c r="Q145" s="27"/>
      <c r="R145" s="27"/>
      <c r="S145" s="27"/>
      <c r="T145" s="27"/>
      <c r="U145" s="27"/>
      <c r="V145" s="27"/>
      <c r="W145" s="27"/>
      <c r="X145" s="27"/>
      <c r="Y145" s="27"/>
      <c r="Z145" s="27"/>
    </row>
    <row r="146" spans="1:26" x14ac:dyDescent="0.25">
      <c r="A146" s="22"/>
      <c r="B146" s="23" t="s">
        <v>332</v>
      </c>
      <c r="C146" s="3" t="s">
        <v>333</v>
      </c>
      <c r="D146" s="24" t="s">
        <v>334</v>
      </c>
      <c r="E146" s="24" t="s">
        <v>335</v>
      </c>
      <c r="F146" s="25" t="s">
        <v>40</v>
      </c>
      <c r="G146" s="22">
        <v>1</v>
      </c>
      <c r="H146" s="57"/>
      <c r="I146" s="26">
        <f t="shared" si="0"/>
        <v>0</v>
      </c>
      <c r="J146" s="4"/>
      <c r="K146" s="27"/>
      <c r="L146" s="27"/>
      <c r="M146" s="27"/>
      <c r="N146" s="27"/>
      <c r="O146" s="27"/>
      <c r="P146" s="27"/>
      <c r="Q146" s="27"/>
      <c r="R146" s="27"/>
      <c r="S146" s="27"/>
      <c r="T146" s="27"/>
      <c r="U146" s="27"/>
      <c r="V146" s="27"/>
      <c r="W146" s="27"/>
      <c r="X146" s="27"/>
      <c r="Y146" s="27"/>
      <c r="Z146" s="27"/>
    </row>
    <row r="147" spans="1:26" x14ac:dyDescent="0.25">
      <c r="A147" s="22"/>
      <c r="B147" s="23" t="s">
        <v>336</v>
      </c>
      <c r="C147" s="3" t="s">
        <v>333</v>
      </c>
      <c r="D147" s="24" t="s">
        <v>334</v>
      </c>
      <c r="E147" s="24" t="s">
        <v>337</v>
      </c>
      <c r="F147" s="25" t="s">
        <v>40</v>
      </c>
      <c r="G147" s="22">
        <v>1</v>
      </c>
      <c r="H147" s="57"/>
      <c r="I147" s="26">
        <f t="shared" si="0"/>
        <v>0</v>
      </c>
      <c r="J147" s="4"/>
      <c r="K147" s="27"/>
      <c r="L147" s="27"/>
      <c r="M147" s="27"/>
      <c r="N147" s="27"/>
      <c r="O147" s="27"/>
      <c r="P147" s="27"/>
      <c r="Q147" s="27"/>
      <c r="R147" s="27"/>
      <c r="S147" s="27"/>
      <c r="T147" s="27"/>
      <c r="U147" s="27"/>
      <c r="V147" s="27"/>
      <c r="W147" s="27"/>
      <c r="X147" s="27"/>
      <c r="Y147" s="27"/>
      <c r="Z147" s="27"/>
    </row>
    <row r="148" spans="1:26" x14ac:dyDescent="0.25">
      <c r="A148" s="22"/>
      <c r="B148" s="23" t="s">
        <v>338</v>
      </c>
      <c r="C148" s="3" t="s">
        <v>333</v>
      </c>
      <c r="D148" s="24" t="s">
        <v>334</v>
      </c>
      <c r="E148" s="24" t="s">
        <v>339</v>
      </c>
      <c r="F148" s="25" t="s">
        <v>40</v>
      </c>
      <c r="G148" s="22">
        <v>1</v>
      </c>
      <c r="H148" s="57"/>
      <c r="I148" s="26">
        <f t="shared" si="0"/>
        <v>0</v>
      </c>
      <c r="J148" s="4"/>
      <c r="K148" s="27"/>
      <c r="L148" s="27"/>
      <c r="M148" s="27"/>
      <c r="N148" s="27"/>
      <c r="O148" s="27"/>
      <c r="P148" s="27"/>
      <c r="Q148" s="27"/>
      <c r="R148" s="27"/>
      <c r="S148" s="27"/>
      <c r="T148" s="27"/>
      <c r="U148" s="27"/>
      <c r="V148" s="27"/>
      <c r="W148" s="27"/>
      <c r="X148" s="27"/>
      <c r="Y148" s="27"/>
      <c r="Z148" s="27"/>
    </row>
    <row r="149" spans="1:26" x14ac:dyDescent="0.25">
      <c r="A149" s="22"/>
      <c r="B149" s="23" t="s">
        <v>340</v>
      </c>
      <c r="C149" s="3" t="s">
        <v>341</v>
      </c>
      <c r="D149" s="24" t="s">
        <v>342</v>
      </c>
      <c r="E149" s="24" t="s">
        <v>169</v>
      </c>
      <c r="F149" s="25" t="s">
        <v>40</v>
      </c>
      <c r="G149" s="22">
        <v>3</v>
      </c>
      <c r="H149" s="57"/>
      <c r="I149" s="26">
        <f t="shared" si="0"/>
        <v>0</v>
      </c>
      <c r="J149" s="4"/>
      <c r="K149" s="27"/>
      <c r="L149" s="27"/>
      <c r="M149" s="27"/>
      <c r="N149" s="27"/>
      <c r="O149" s="27"/>
      <c r="P149" s="27"/>
      <c r="Q149" s="27"/>
      <c r="R149" s="27"/>
      <c r="S149" s="27"/>
      <c r="T149" s="27"/>
      <c r="U149" s="27"/>
      <c r="V149" s="27"/>
      <c r="W149" s="27"/>
      <c r="X149" s="27"/>
      <c r="Y149" s="27"/>
      <c r="Z149" s="27"/>
    </row>
    <row r="150" spans="1:26" x14ac:dyDescent="0.25">
      <c r="A150" s="22"/>
      <c r="B150" s="23" t="s">
        <v>343</v>
      </c>
      <c r="C150" s="3" t="s">
        <v>344</v>
      </c>
      <c r="D150" s="24" t="s">
        <v>345</v>
      </c>
      <c r="E150" s="24" t="s">
        <v>90</v>
      </c>
      <c r="F150" s="25" t="s">
        <v>40</v>
      </c>
      <c r="G150" s="22">
        <v>5</v>
      </c>
      <c r="H150" s="57"/>
      <c r="I150" s="26">
        <f t="shared" si="0"/>
        <v>0</v>
      </c>
      <c r="J150" s="4"/>
      <c r="K150" s="27"/>
      <c r="L150" s="27"/>
      <c r="M150" s="27"/>
      <c r="N150" s="27"/>
      <c r="O150" s="27"/>
      <c r="P150" s="27"/>
      <c r="Q150" s="27"/>
      <c r="R150" s="27"/>
      <c r="S150" s="27"/>
      <c r="T150" s="27"/>
      <c r="U150" s="27"/>
      <c r="V150" s="27"/>
      <c r="W150" s="27"/>
      <c r="X150" s="27"/>
      <c r="Y150" s="27"/>
      <c r="Z150" s="27"/>
    </row>
    <row r="151" spans="1:26" x14ac:dyDescent="0.25">
      <c r="A151" s="22"/>
      <c r="B151" s="29" t="s">
        <v>346</v>
      </c>
      <c r="C151" s="30" t="s">
        <v>344</v>
      </c>
      <c r="D151" s="31" t="s">
        <v>345</v>
      </c>
      <c r="E151" s="31" t="s">
        <v>169</v>
      </c>
      <c r="F151" s="32" t="s">
        <v>40</v>
      </c>
      <c r="G151" s="33">
        <v>5</v>
      </c>
      <c r="H151" s="58"/>
      <c r="I151" s="34">
        <f t="shared" si="0"/>
        <v>0</v>
      </c>
      <c r="J151" s="4"/>
      <c r="K151" s="27"/>
      <c r="L151" s="27"/>
      <c r="M151" s="27"/>
      <c r="N151" s="27"/>
      <c r="O151" s="27"/>
      <c r="P151" s="27"/>
      <c r="Q151" s="27"/>
      <c r="R151" s="27"/>
      <c r="S151" s="27"/>
      <c r="T151" s="27"/>
      <c r="U151" s="27"/>
      <c r="V151" s="27"/>
      <c r="W151" s="27"/>
      <c r="X151" s="27"/>
      <c r="Y151" s="27"/>
      <c r="Z151" s="27"/>
    </row>
    <row r="152" spans="1:26" x14ac:dyDescent="0.25">
      <c r="A152" s="4"/>
      <c r="B152" s="4"/>
      <c r="C152" s="4"/>
      <c r="D152" s="16"/>
      <c r="E152" s="16"/>
      <c r="F152" s="4"/>
      <c r="G152" s="4"/>
      <c r="H152" s="4"/>
      <c r="I152" s="4"/>
    </row>
    <row r="153" spans="1:26" x14ac:dyDescent="0.25">
      <c r="A153" s="4"/>
      <c r="B153" s="4"/>
      <c r="C153" s="4"/>
      <c r="D153" s="16"/>
      <c r="E153" s="16"/>
      <c r="F153" s="4"/>
      <c r="G153" s="4"/>
      <c r="H153" s="4"/>
      <c r="I153" s="4"/>
    </row>
    <row r="154" spans="1:26" x14ac:dyDescent="0.25">
      <c r="A154" s="4"/>
      <c r="B154" s="4"/>
      <c r="C154" s="4"/>
      <c r="D154" s="16"/>
      <c r="E154" s="16"/>
      <c r="F154" s="4"/>
      <c r="G154" s="4"/>
      <c r="H154" s="4"/>
      <c r="I154" s="4"/>
    </row>
    <row r="155" spans="1:26" x14ac:dyDescent="0.25">
      <c r="A155" s="4"/>
      <c r="B155" s="4"/>
      <c r="C155" s="4"/>
      <c r="D155" s="16"/>
      <c r="E155" s="16"/>
      <c r="F155" s="4"/>
      <c r="G155" s="4"/>
      <c r="H155" s="4"/>
      <c r="I155" s="4"/>
    </row>
    <row r="156" spans="1:26" x14ac:dyDescent="0.25">
      <c r="A156" s="4"/>
      <c r="B156" s="4"/>
      <c r="C156" s="4"/>
      <c r="D156" s="16"/>
      <c r="E156" s="16"/>
      <c r="F156" s="4"/>
      <c r="G156" s="4"/>
      <c r="H156" s="4"/>
      <c r="I156" s="4"/>
    </row>
    <row r="157" spans="1:26" x14ac:dyDescent="0.25">
      <c r="A157" s="4"/>
      <c r="B157" s="4"/>
      <c r="C157" s="4"/>
      <c r="D157" s="16"/>
      <c r="E157" s="16"/>
      <c r="F157" s="4"/>
      <c r="G157" s="4"/>
      <c r="H157" s="4"/>
      <c r="I157" s="4"/>
    </row>
    <row r="158" spans="1:26" x14ac:dyDescent="0.25">
      <c r="A158" s="4"/>
      <c r="B158" s="4"/>
      <c r="C158" s="4"/>
      <c r="D158" s="16"/>
      <c r="E158" s="16"/>
      <c r="F158" s="4"/>
      <c r="G158" s="4"/>
      <c r="H158" s="4"/>
      <c r="I158" s="4"/>
    </row>
    <row r="159" spans="1:26" x14ac:dyDescent="0.25">
      <c r="A159" s="4"/>
      <c r="B159" s="4"/>
      <c r="C159" s="4"/>
      <c r="D159" s="16"/>
      <c r="E159" s="16"/>
      <c r="F159" s="4"/>
      <c r="G159" s="4"/>
      <c r="H159" s="4"/>
      <c r="I159" s="4"/>
    </row>
    <row r="160" spans="1:26" x14ac:dyDescent="0.25">
      <c r="A160" s="4"/>
      <c r="B160" s="4"/>
      <c r="C160" s="4"/>
      <c r="D160" s="16"/>
      <c r="E160" s="16"/>
      <c r="F160" s="4"/>
      <c r="G160" s="4"/>
      <c r="H160" s="4"/>
      <c r="I160" s="4"/>
    </row>
    <row r="161" spans="1:9" x14ac:dyDescent="0.25">
      <c r="A161" s="4"/>
      <c r="B161" s="4"/>
      <c r="C161" s="4"/>
      <c r="D161" s="16"/>
      <c r="E161" s="16"/>
      <c r="F161" s="4"/>
      <c r="G161" s="4"/>
      <c r="H161" s="4"/>
      <c r="I161" s="4"/>
    </row>
    <row r="162" spans="1:9" x14ac:dyDescent="0.25">
      <c r="A162" s="4"/>
      <c r="B162" s="4"/>
      <c r="C162" s="4"/>
      <c r="D162" s="16"/>
      <c r="E162" s="16"/>
      <c r="F162" s="4"/>
      <c r="G162" s="4"/>
      <c r="H162" s="4"/>
      <c r="I162" s="4"/>
    </row>
    <row r="163" spans="1:9" x14ac:dyDescent="0.25">
      <c r="A163" s="4"/>
      <c r="B163" s="4"/>
      <c r="C163" s="4"/>
      <c r="D163" s="16"/>
      <c r="E163" s="16"/>
      <c r="F163" s="4"/>
      <c r="G163" s="4"/>
      <c r="H163" s="4"/>
      <c r="I163" s="4"/>
    </row>
    <row r="164" spans="1:9" x14ac:dyDescent="0.25">
      <c r="A164" s="4"/>
      <c r="B164" s="4"/>
      <c r="C164" s="4"/>
      <c r="D164" s="16"/>
      <c r="E164" s="16"/>
      <c r="F164" s="4"/>
      <c r="G164" s="4"/>
      <c r="H164" s="4"/>
      <c r="I164" s="4"/>
    </row>
    <row r="165" spans="1:9" x14ac:dyDescent="0.25">
      <c r="A165" s="4"/>
      <c r="B165" s="4"/>
      <c r="C165" s="4"/>
      <c r="D165" s="16"/>
      <c r="E165" s="16"/>
      <c r="F165" s="4"/>
      <c r="G165" s="4"/>
      <c r="H165" s="4"/>
      <c r="I165" s="4"/>
    </row>
    <row r="166" spans="1:9" x14ac:dyDescent="0.25">
      <c r="A166" s="4"/>
      <c r="B166" s="4"/>
      <c r="C166" s="4"/>
      <c r="D166" s="16"/>
      <c r="E166" s="16"/>
      <c r="F166" s="4"/>
      <c r="G166" s="4"/>
      <c r="H166" s="4"/>
      <c r="I166" s="4"/>
    </row>
    <row r="167" spans="1:9" x14ac:dyDescent="0.25">
      <c r="A167" s="4"/>
      <c r="B167" s="4"/>
      <c r="C167" s="4"/>
      <c r="D167" s="16"/>
      <c r="E167" s="16"/>
      <c r="F167" s="4"/>
      <c r="G167" s="4"/>
      <c r="H167" s="4"/>
      <c r="I167" s="4"/>
    </row>
    <row r="168" spans="1:9" x14ac:dyDescent="0.25">
      <c r="A168" s="4"/>
      <c r="B168" s="4"/>
      <c r="C168" s="4"/>
      <c r="D168" s="16"/>
      <c r="E168" s="16"/>
      <c r="F168" s="4"/>
      <c r="G168" s="4"/>
      <c r="H168" s="4"/>
      <c r="I168" s="4"/>
    </row>
    <row r="169" spans="1:9" x14ac:dyDescent="0.25">
      <c r="A169" s="4"/>
      <c r="B169" s="4"/>
      <c r="C169" s="4"/>
      <c r="D169" s="16"/>
      <c r="E169" s="16"/>
      <c r="F169" s="4"/>
      <c r="G169" s="4"/>
      <c r="H169" s="4"/>
      <c r="I169" s="4"/>
    </row>
    <row r="170" spans="1:9" x14ac:dyDescent="0.25">
      <c r="A170" s="4"/>
      <c r="B170" s="4"/>
      <c r="C170" s="4"/>
      <c r="D170" s="16"/>
      <c r="E170" s="16"/>
      <c r="F170" s="4"/>
      <c r="G170" s="4"/>
      <c r="H170" s="4"/>
      <c r="I170" s="4"/>
    </row>
    <row r="171" spans="1:9" x14ac:dyDescent="0.25">
      <c r="A171" s="4"/>
      <c r="B171" s="4"/>
      <c r="C171" s="4"/>
      <c r="D171" s="16"/>
      <c r="E171" s="16"/>
      <c r="F171" s="4"/>
      <c r="G171" s="4"/>
      <c r="H171" s="4"/>
      <c r="I171" s="4"/>
    </row>
    <row r="172" spans="1:9" x14ac:dyDescent="0.25">
      <c r="A172" s="4"/>
      <c r="B172" s="4"/>
      <c r="C172" s="4"/>
      <c r="D172" s="16"/>
      <c r="E172" s="16"/>
      <c r="F172" s="4"/>
      <c r="G172" s="4"/>
      <c r="H172" s="4"/>
      <c r="I172" s="4"/>
    </row>
    <row r="173" spans="1:9" x14ac:dyDescent="0.25">
      <c r="A173" s="4"/>
      <c r="B173" s="4"/>
      <c r="C173" s="4"/>
      <c r="D173" s="16"/>
      <c r="E173" s="16"/>
      <c r="F173" s="4"/>
      <c r="G173" s="4"/>
      <c r="H173" s="4"/>
      <c r="I173" s="4"/>
    </row>
    <row r="174" spans="1:9" x14ac:dyDescent="0.25">
      <c r="A174" s="4"/>
      <c r="B174" s="4"/>
      <c r="C174" s="4"/>
      <c r="D174" s="16"/>
      <c r="E174" s="16"/>
      <c r="F174" s="4"/>
      <c r="G174" s="4"/>
      <c r="H174" s="4"/>
      <c r="I174" s="4"/>
    </row>
    <row r="175" spans="1:9" x14ac:dyDescent="0.25">
      <c r="A175" s="4"/>
      <c r="B175" s="4"/>
      <c r="C175" s="4"/>
      <c r="D175" s="16"/>
      <c r="E175" s="16"/>
      <c r="F175" s="4"/>
      <c r="G175" s="4"/>
      <c r="H175" s="4"/>
      <c r="I175" s="4"/>
    </row>
    <row r="176" spans="1:9" x14ac:dyDescent="0.25">
      <c r="A176" s="4"/>
      <c r="B176" s="4"/>
      <c r="C176" s="4"/>
      <c r="D176" s="16"/>
      <c r="E176" s="16"/>
      <c r="F176" s="4"/>
      <c r="G176" s="4"/>
      <c r="H176" s="4"/>
      <c r="I176" s="4"/>
    </row>
    <row r="177" spans="1:9" x14ac:dyDescent="0.25">
      <c r="A177" s="4"/>
      <c r="B177" s="4"/>
      <c r="C177" s="4"/>
      <c r="D177" s="16"/>
      <c r="E177" s="16"/>
      <c r="F177" s="4"/>
      <c r="G177" s="4"/>
      <c r="H177" s="4"/>
      <c r="I177" s="4"/>
    </row>
    <row r="178" spans="1:9" x14ac:dyDescent="0.25">
      <c r="A178" s="4"/>
      <c r="B178" s="4"/>
      <c r="C178" s="4"/>
      <c r="D178" s="16"/>
      <c r="E178" s="16"/>
      <c r="F178" s="4"/>
      <c r="G178" s="4"/>
      <c r="H178" s="4"/>
      <c r="I178" s="4"/>
    </row>
    <row r="179" spans="1:9" x14ac:dyDescent="0.25">
      <c r="A179" s="4"/>
      <c r="B179" s="4"/>
      <c r="C179" s="4"/>
      <c r="D179" s="16"/>
      <c r="E179" s="16"/>
      <c r="F179" s="4"/>
      <c r="G179" s="4"/>
      <c r="H179" s="4"/>
      <c r="I179" s="4"/>
    </row>
    <row r="180" spans="1:9" x14ac:dyDescent="0.25">
      <c r="A180" s="4"/>
      <c r="B180" s="4"/>
      <c r="C180" s="4"/>
      <c r="D180" s="16"/>
      <c r="E180" s="16"/>
      <c r="F180" s="4"/>
      <c r="G180" s="4"/>
      <c r="H180" s="4"/>
      <c r="I180" s="4"/>
    </row>
    <row r="181" spans="1:9" x14ac:dyDescent="0.25">
      <c r="A181" s="4"/>
      <c r="B181" s="4"/>
      <c r="C181" s="4"/>
      <c r="D181" s="16"/>
      <c r="E181" s="16"/>
      <c r="F181" s="4"/>
      <c r="G181" s="4"/>
      <c r="H181" s="4"/>
      <c r="I181" s="4"/>
    </row>
    <row r="182" spans="1:9" x14ac:dyDescent="0.25">
      <c r="A182" s="4"/>
      <c r="B182" s="4"/>
      <c r="C182" s="4"/>
      <c r="D182" s="16"/>
      <c r="E182" s="16"/>
      <c r="F182" s="4"/>
      <c r="G182" s="4"/>
      <c r="H182" s="4"/>
      <c r="I182" s="4"/>
    </row>
    <row r="183" spans="1:9" x14ac:dyDescent="0.25">
      <c r="A183" s="4"/>
      <c r="B183" s="4"/>
      <c r="C183" s="4"/>
      <c r="D183" s="16"/>
      <c r="E183" s="16"/>
      <c r="F183" s="4"/>
      <c r="G183" s="4"/>
      <c r="H183" s="4"/>
      <c r="I183" s="4"/>
    </row>
    <row r="184" spans="1:9" x14ac:dyDescent="0.25">
      <c r="A184" s="4"/>
      <c r="B184" s="4"/>
      <c r="C184" s="4"/>
      <c r="D184" s="16"/>
      <c r="E184" s="16"/>
      <c r="F184" s="4"/>
      <c r="G184" s="4"/>
      <c r="H184" s="4"/>
      <c r="I184" s="4"/>
    </row>
    <row r="185" spans="1:9" x14ac:dyDescent="0.25">
      <c r="A185" s="4"/>
      <c r="B185" s="4"/>
      <c r="C185" s="4"/>
      <c r="D185" s="16"/>
      <c r="E185" s="16"/>
      <c r="F185" s="4"/>
      <c r="G185" s="4"/>
      <c r="H185" s="4"/>
      <c r="I185" s="4"/>
    </row>
    <row r="186" spans="1:9" x14ac:dyDescent="0.25">
      <c r="A186" s="4"/>
      <c r="B186" s="4"/>
      <c r="C186" s="4"/>
      <c r="D186" s="16"/>
      <c r="E186" s="16"/>
      <c r="F186" s="4"/>
      <c r="G186" s="4"/>
      <c r="H186" s="4"/>
      <c r="I186" s="4"/>
    </row>
    <row r="187" spans="1:9" x14ac:dyDescent="0.25">
      <c r="A187" s="4"/>
      <c r="B187" s="4"/>
      <c r="C187" s="4"/>
      <c r="D187" s="16"/>
      <c r="E187" s="16"/>
      <c r="F187" s="4"/>
      <c r="G187" s="4"/>
      <c r="H187" s="4"/>
      <c r="I187" s="4"/>
    </row>
    <row r="188" spans="1:9" x14ac:dyDescent="0.25">
      <c r="A188" s="4"/>
      <c r="B188" s="4"/>
      <c r="C188" s="4"/>
      <c r="D188" s="16"/>
      <c r="E188" s="16"/>
      <c r="F188" s="4"/>
      <c r="G188" s="4"/>
      <c r="H188" s="4"/>
      <c r="I188" s="4"/>
    </row>
    <row r="189" spans="1:9" x14ac:dyDescent="0.25">
      <c r="A189" s="4"/>
      <c r="B189" s="4"/>
      <c r="C189" s="4"/>
      <c r="D189" s="16"/>
      <c r="E189" s="16"/>
      <c r="F189" s="4"/>
      <c r="G189" s="4"/>
      <c r="H189" s="4"/>
      <c r="I189" s="4"/>
    </row>
    <row r="190" spans="1:9" x14ac:dyDescent="0.25">
      <c r="A190" s="4"/>
      <c r="B190" s="4"/>
      <c r="C190" s="4"/>
      <c r="D190" s="16"/>
      <c r="E190" s="16"/>
      <c r="F190" s="4"/>
      <c r="G190" s="4"/>
      <c r="H190" s="4"/>
      <c r="I190" s="4"/>
    </row>
    <row r="191" spans="1:9" x14ac:dyDescent="0.25">
      <c r="A191" s="4"/>
      <c r="B191" s="4"/>
      <c r="C191" s="4"/>
      <c r="D191" s="16"/>
      <c r="E191" s="16"/>
      <c r="F191" s="4"/>
      <c r="G191" s="4"/>
      <c r="H191" s="4"/>
      <c r="I191" s="4"/>
    </row>
    <row r="192" spans="1:9" x14ac:dyDescent="0.25">
      <c r="A192" s="4"/>
      <c r="B192" s="4"/>
      <c r="C192" s="4"/>
      <c r="D192" s="16"/>
      <c r="E192" s="16"/>
      <c r="F192" s="4"/>
      <c r="G192" s="4"/>
      <c r="H192" s="4"/>
      <c r="I192" s="4"/>
    </row>
    <row r="193" spans="1:9" x14ac:dyDescent="0.25">
      <c r="A193" s="4"/>
      <c r="B193" s="4"/>
      <c r="C193" s="4"/>
      <c r="D193" s="16"/>
      <c r="E193" s="16"/>
      <c r="F193" s="4"/>
      <c r="G193" s="4"/>
      <c r="H193" s="4"/>
      <c r="I193" s="4"/>
    </row>
    <row r="194" spans="1:9" x14ac:dyDescent="0.25">
      <c r="A194" s="4"/>
      <c r="B194" s="4"/>
      <c r="C194" s="4"/>
      <c r="D194" s="16"/>
      <c r="E194" s="16"/>
      <c r="F194" s="4"/>
      <c r="G194" s="4"/>
      <c r="H194" s="4"/>
      <c r="I194" s="4"/>
    </row>
    <row r="195" spans="1:9" x14ac:dyDescent="0.25">
      <c r="A195" s="4"/>
      <c r="B195" s="4"/>
      <c r="C195" s="4"/>
      <c r="D195" s="16"/>
      <c r="E195" s="16"/>
      <c r="F195" s="4"/>
      <c r="G195" s="4"/>
      <c r="H195" s="4"/>
      <c r="I195" s="4"/>
    </row>
    <row r="196" spans="1:9" x14ac:dyDescent="0.25">
      <c r="A196" s="4"/>
      <c r="B196" s="4"/>
      <c r="C196" s="4"/>
      <c r="D196" s="16"/>
      <c r="E196" s="16"/>
      <c r="F196" s="4"/>
      <c r="G196" s="4"/>
      <c r="H196" s="4"/>
      <c r="I196" s="4"/>
    </row>
    <row r="197" spans="1:9" x14ac:dyDescent="0.25">
      <c r="A197" s="4"/>
      <c r="B197" s="4"/>
      <c r="C197" s="4"/>
      <c r="D197" s="16"/>
      <c r="E197" s="16"/>
      <c r="F197" s="4"/>
      <c r="G197" s="4"/>
      <c r="H197" s="4"/>
      <c r="I197" s="4"/>
    </row>
    <row r="198" spans="1:9" x14ac:dyDescent="0.25">
      <c r="A198" s="4"/>
      <c r="B198" s="4"/>
      <c r="C198" s="4"/>
      <c r="D198" s="16"/>
      <c r="E198" s="16"/>
      <c r="F198" s="4"/>
      <c r="G198" s="4"/>
      <c r="H198" s="4"/>
      <c r="I198" s="4"/>
    </row>
    <row r="199" spans="1:9" x14ac:dyDescent="0.25">
      <c r="A199" s="4"/>
      <c r="B199" s="4"/>
      <c r="C199" s="4"/>
      <c r="D199" s="16"/>
      <c r="E199" s="16"/>
      <c r="F199" s="4"/>
      <c r="G199" s="4"/>
      <c r="H199" s="4"/>
      <c r="I199" s="4"/>
    </row>
    <row r="200" spans="1:9" x14ac:dyDescent="0.25">
      <c r="A200" s="4"/>
      <c r="B200" s="4"/>
      <c r="C200" s="4"/>
      <c r="D200" s="16"/>
      <c r="E200" s="16"/>
      <c r="F200" s="4"/>
      <c r="G200" s="4"/>
      <c r="H200" s="4"/>
      <c r="I200" s="4"/>
    </row>
    <row r="201" spans="1:9" x14ac:dyDescent="0.25">
      <c r="A201" s="4"/>
      <c r="B201" s="4"/>
      <c r="C201" s="4"/>
      <c r="D201" s="16"/>
      <c r="E201" s="16"/>
      <c r="F201" s="4"/>
      <c r="G201" s="4"/>
      <c r="H201" s="4"/>
      <c r="I201" s="4"/>
    </row>
    <row r="202" spans="1:9" x14ac:dyDescent="0.25">
      <c r="A202" s="4"/>
      <c r="B202" s="4"/>
      <c r="C202" s="4"/>
      <c r="D202" s="16"/>
      <c r="E202" s="16"/>
      <c r="F202" s="4"/>
      <c r="G202" s="4"/>
      <c r="H202" s="4"/>
      <c r="I202" s="4"/>
    </row>
    <row r="203" spans="1:9" x14ac:dyDescent="0.25">
      <c r="A203" s="4"/>
      <c r="B203" s="4"/>
      <c r="C203" s="4"/>
      <c r="D203" s="16"/>
      <c r="E203" s="16"/>
      <c r="F203" s="4"/>
      <c r="G203" s="4"/>
      <c r="H203" s="4"/>
      <c r="I203" s="4"/>
    </row>
    <row r="204" spans="1:9" x14ac:dyDescent="0.25">
      <c r="A204" s="4"/>
      <c r="B204" s="4"/>
      <c r="C204" s="4"/>
      <c r="D204" s="16"/>
      <c r="E204" s="16"/>
      <c r="F204" s="4"/>
      <c r="G204" s="4"/>
      <c r="H204" s="4"/>
      <c r="I204" s="4"/>
    </row>
    <row r="205" spans="1:9" x14ac:dyDescent="0.25">
      <c r="A205" s="4"/>
      <c r="B205" s="4"/>
      <c r="C205" s="4"/>
      <c r="D205" s="16"/>
      <c r="E205" s="16"/>
      <c r="F205" s="4"/>
      <c r="G205" s="4"/>
      <c r="H205" s="4"/>
      <c r="I205" s="4"/>
    </row>
    <row r="206" spans="1:9" x14ac:dyDescent="0.25">
      <c r="A206" s="4"/>
      <c r="B206" s="4"/>
      <c r="C206" s="4"/>
      <c r="D206" s="16"/>
      <c r="E206" s="16"/>
      <c r="F206" s="4"/>
      <c r="G206" s="4"/>
      <c r="H206" s="4"/>
      <c r="I206" s="4"/>
    </row>
    <row r="207" spans="1:9" x14ac:dyDescent="0.25">
      <c r="A207" s="4"/>
      <c r="B207" s="4"/>
      <c r="C207" s="4"/>
      <c r="D207" s="16"/>
      <c r="E207" s="16"/>
      <c r="F207" s="4"/>
      <c r="G207" s="4"/>
      <c r="H207" s="4"/>
      <c r="I207" s="4"/>
    </row>
    <row r="208" spans="1:9" x14ac:dyDescent="0.25">
      <c r="A208" s="4"/>
      <c r="B208" s="4"/>
      <c r="C208" s="4"/>
      <c r="D208" s="16"/>
      <c r="E208" s="16"/>
      <c r="F208" s="4"/>
      <c r="G208" s="4"/>
      <c r="H208" s="4"/>
      <c r="I208" s="4"/>
    </row>
    <row r="209" spans="1:9" x14ac:dyDescent="0.25">
      <c r="A209" s="4"/>
      <c r="B209" s="4"/>
      <c r="C209" s="4"/>
      <c r="D209" s="16"/>
      <c r="E209" s="16"/>
      <c r="F209" s="4"/>
      <c r="G209" s="4"/>
      <c r="H209" s="4"/>
      <c r="I209" s="4"/>
    </row>
    <row r="210" spans="1:9" x14ac:dyDescent="0.25">
      <c r="A210" s="4"/>
      <c r="B210" s="4"/>
      <c r="C210" s="4"/>
      <c r="D210" s="16"/>
      <c r="E210" s="16"/>
      <c r="F210" s="4"/>
      <c r="G210" s="4"/>
      <c r="H210" s="4"/>
      <c r="I210" s="4"/>
    </row>
    <row r="211" spans="1:9" x14ac:dyDescent="0.25">
      <c r="A211" s="4"/>
      <c r="B211" s="4"/>
      <c r="C211" s="4"/>
      <c r="D211" s="16"/>
      <c r="E211" s="16"/>
      <c r="F211" s="4"/>
      <c r="G211" s="4"/>
      <c r="H211" s="4"/>
      <c r="I211" s="4"/>
    </row>
    <row r="212" spans="1:9" x14ac:dyDescent="0.25">
      <c r="A212" s="4"/>
      <c r="B212" s="4"/>
      <c r="C212" s="4"/>
      <c r="D212" s="16"/>
      <c r="E212" s="16"/>
      <c r="F212" s="4"/>
      <c r="G212" s="4"/>
      <c r="H212" s="4"/>
      <c r="I212" s="4"/>
    </row>
    <row r="213" spans="1:9" x14ac:dyDescent="0.25">
      <c r="A213" s="4"/>
      <c r="B213" s="4"/>
      <c r="C213" s="4"/>
      <c r="D213" s="16"/>
      <c r="E213" s="16"/>
      <c r="F213" s="4"/>
      <c r="G213" s="4"/>
      <c r="H213" s="4"/>
      <c r="I213" s="4"/>
    </row>
    <row r="214" spans="1:9" x14ac:dyDescent="0.25">
      <c r="A214" s="4"/>
      <c r="B214" s="4"/>
      <c r="C214" s="4"/>
      <c r="D214" s="16"/>
      <c r="E214" s="16"/>
      <c r="F214" s="4"/>
      <c r="G214" s="4"/>
      <c r="H214" s="4"/>
      <c r="I214" s="4"/>
    </row>
    <row r="215" spans="1:9" x14ac:dyDescent="0.25">
      <c r="A215" s="4"/>
      <c r="B215" s="4"/>
      <c r="C215" s="4"/>
      <c r="D215" s="16"/>
      <c r="E215" s="16"/>
      <c r="F215" s="4"/>
      <c r="G215" s="4"/>
      <c r="H215" s="4"/>
      <c r="I215" s="4"/>
    </row>
    <row r="216" spans="1:9" x14ac:dyDescent="0.25">
      <c r="A216" s="4"/>
      <c r="B216" s="4"/>
      <c r="C216" s="4"/>
      <c r="D216" s="16"/>
      <c r="E216" s="16"/>
      <c r="F216" s="4"/>
      <c r="G216" s="4"/>
      <c r="H216" s="4"/>
      <c r="I216" s="4"/>
    </row>
    <row r="217" spans="1:9" x14ac:dyDescent="0.25">
      <c r="A217" s="4"/>
      <c r="B217" s="4"/>
      <c r="C217" s="4"/>
      <c r="D217" s="16"/>
      <c r="E217" s="16"/>
      <c r="F217" s="4"/>
      <c r="G217" s="4"/>
      <c r="H217" s="4"/>
      <c r="I217" s="4"/>
    </row>
    <row r="218" spans="1:9" x14ac:dyDescent="0.25">
      <c r="A218" s="4"/>
      <c r="B218" s="4"/>
      <c r="C218" s="4"/>
      <c r="D218" s="16"/>
      <c r="E218" s="16"/>
      <c r="F218" s="4"/>
      <c r="G218" s="4"/>
      <c r="H218" s="4"/>
      <c r="I218" s="4"/>
    </row>
    <row r="219" spans="1:9" x14ac:dyDescent="0.25">
      <c r="A219" s="4"/>
      <c r="B219" s="4"/>
      <c r="C219" s="4"/>
      <c r="D219" s="16"/>
      <c r="E219" s="16"/>
      <c r="F219" s="4"/>
      <c r="G219" s="4"/>
      <c r="H219" s="4"/>
      <c r="I219" s="4"/>
    </row>
    <row r="220" spans="1:9" x14ac:dyDescent="0.25">
      <c r="A220" s="4"/>
      <c r="B220" s="4"/>
      <c r="C220" s="4"/>
      <c r="D220" s="16"/>
      <c r="E220" s="16"/>
      <c r="F220" s="4"/>
      <c r="G220" s="4"/>
      <c r="H220" s="4"/>
      <c r="I220" s="4"/>
    </row>
    <row r="221" spans="1:9" x14ac:dyDescent="0.25">
      <c r="A221" s="4"/>
      <c r="B221" s="4"/>
      <c r="C221" s="4"/>
      <c r="D221" s="16"/>
      <c r="E221" s="16"/>
      <c r="F221" s="4"/>
      <c r="G221" s="4"/>
      <c r="H221" s="4"/>
      <c r="I221" s="4"/>
    </row>
    <row r="222" spans="1:9" x14ac:dyDescent="0.25">
      <c r="A222" s="4"/>
      <c r="B222" s="4"/>
      <c r="C222" s="4"/>
      <c r="D222" s="16"/>
      <c r="E222" s="16"/>
      <c r="F222" s="4"/>
      <c r="G222" s="4"/>
      <c r="H222" s="4"/>
      <c r="I222" s="4"/>
    </row>
    <row r="223" spans="1:9" x14ac:dyDescent="0.25">
      <c r="A223" s="4"/>
      <c r="B223" s="4"/>
      <c r="C223" s="4"/>
      <c r="D223" s="16"/>
      <c r="E223" s="16"/>
      <c r="F223" s="4"/>
      <c r="G223" s="4"/>
      <c r="H223" s="4"/>
      <c r="I223" s="4"/>
    </row>
    <row r="224" spans="1:9" x14ac:dyDescent="0.25">
      <c r="A224" s="4"/>
      <c r="B224" s="4"/>
      <c r="C224" s="4"/>
      <c r="D224" s="16"/>
      <c r="E224" s="16"/>
      <c r="F224" s="4"/>
      <c r="G224" s="4"/>
      <c r="H224" s="4"/>
      <c r="I224" s="4"/>
    </row>
    <row r="225" spans="1:9" x14ac:dyDescent="0.25">
      <c r="A225" s="4"/>
      <c r="B225" s="4"/>
      <c r="C225" s="4"/>
      <c r="D225" s="16"/>
      <c r="E225" s="16"/>
      <c r="F225" s="4"/>
      <c r="G225" s="4"/>
      <c r="H225" s="4"/>
      <c r="I225" s="4"/>
    </row>
    <row r="226" spans="1:9" x14ac:dyDescent="0.25">
      <c r="A226" s="4"/>
      <c r="B226" s="4"/>
      <c r="C226" s="4"/>
      <c r="D226" s="16"/>
      <c r="E226" s="16"/>
      <c r="F226" s="4"/>
      <c r="G226" s="4"/>
      <c r="H226" s="4"/>
      <c r="I226" s="4"/>
    </row>
    <row r="227" spans="1:9" x14ac:dyDescent="0.25">
      <c r="A227" s="4"/>
      <c r="B227" s="4"/>
      <c r="C227" s="4"/>
      <c r="D227" s="16"/>
      <c r="E227" s="16"/>
      <c r="F227" s="4"/>
      <c r="G227" s="4"/>
      <c r="H227" s="4"/>
      <c r="I227" s="4"/>
    </row>
    <row r="228" spans="1:9" x14ac:dyDescent="0.25">
      <c r="A228" s="4"/>
      <c r="B228" s="4"/>
      <c r="C228" s="4"/>
      <c r="D228" s="16"/>
      <c r="E228" s="16"/>
      <c r="F228" s="4"/>
      <c r="G228" s="4"/>
      <c r="H228" s="4"/>
      <c r="I228" s="4"/>
    </row>
    <row r="229" spans="1:9" x14ac:dyDescent="0.25">
      <c r="A229" s="4"/>
      <c r="B229" s="4"/>
      <c r="C229" s="4"/>
      <c r="D229" s="16"/>
      <c r="E229" s="16"/>
      <c r="F229" s="4"/>
      <c r="G229" s="4"/>
      <c r="H229" s="4"/>
      <c r="I229" s="4"/>
    </row>
    <row r="230" spans="1:9" x14ac:dyDescent="0.25">
      <c r="A230" s="4"/>
      <c r="B230" s="4"/>
      <c r="C230" s="4"/>
      <c r="D230" s="16"/>
      <c r="E230" s="16"/>
      <c r="F230" s="4"/>
      <c r="G230" s="4"/>
      <c r="H230" s="4"/>
      <c r="I230" s="4"/>
    </row>
    <row r="231" spans="1:9" x14ac:dyDescent="0.25">
      <c r="A231" s="4"/>
      <c r="B231" s="4"/>
      <c r="C231" s="4"/>
      <c r="D231" s="16"/>
      <c r="E231" s="16"/>
      <c r="F231" s="4"/>
      <c r="G231" s="4"/>
      <c r="H231" s="4"/>
      <c r="I231" s="4"/>
    </row>
    <row r="232" spans="1:9" x14ac:dyDescent="0.25">
      <c r="A232" s="4"/>
      <c r="B232" s="4"/>
      <c r="C232" s="4"/>
      <c r="D232" s="16"/>
      <c r="E232" s="16"/>
      <c r="F232" s="4"/>
      <c r="G232" s="4"/>
      <c r="H232" s="4"/>
      <c r="I232" s="4"/>
    </row>
    <row r="233" spans="1:9" x14ac:dyDescent="0.25">
      <c r="A233" s="4"/>
      <c r="B233" s="4"/>
      <c r="C233" s="4"/>
      <c r="D233" s="16"/>
      <c r="E233" s="16"/>
      <c r="F233" s="4"/>
      <c r="G233" s="4"/>
      <c r="H233" s="4"/>
      <c r="I233" s="4"/>
    </row>
    <row r="234" spans="1:9" x14ac:dyDescent="0.25">
      <c r="A234" s="4"/>
      <c r="B234" s="4"/>
      <c r="C234" s="4"/>
      <c r="D234" s="16"/>
      <c r="E234" s="16"/>
      <c r="F234" s="4"/>
      <c r="G234" s="4"/>
      <c r="H234" s="4"/>
      <c r="I234" s="4"/>
    </row>
    <row r="235" spans="1:9" x14ac:dyDescent="0.25">
      <c r="A235" s="4"/>
      <c r="B235" s="4"/>
      <c r="C235" s="4"/>
      <c r="D235" s="16"/>
      <c r="E235" s="16"/>
      <c r="F235" s="4"/>
      <c r="G235" s="4"/>
      <c r="H235" s="4"/>
      <c r="I235" s="4"/>
    </row>
    <row r="236" spans="1:9" x14ac:dyDescent="0.25">
      <c r="A236" s="4"/>
      <c r="B236" s="4"/>
      <c r="C236" s="4"/>
      <c r="D236" s="16"/>
      <c r="E236" s="16"/>
      <c r="F236" s="4"/>
      <c r="G236" s="4"/>
      <c r="H236" s="4"/>
      <c r="I236" s="4"/>
    </row>
    <row r="237" spans="1:9" x14ac:dyDescent="0.25">
      <c r="A237" s="4"/>
      <c r="B237" s="4"/>
      <c r="C237" s="4"/>
      <c r="D237" s="16"/>
      <c r="E237" s="16"/>
      <c r="F237" s="4"/>
      <c r="G237" s="4"/>
      <c r="H237" s="4"/>
      <c r="I237" s="4"/>
    </row>
    <row r="238" spans="1:9" x14ac:dyDescent="0.25">
      <c r="A238" s="4"/>
      <c r="B238" s="4"/>
      <c r="C238" s="4"/>
      <c r="D238" s="16"/>
      <c r="E238" s="16"/>
      <c r="F238" s="4"/>
      <c r="G238" s="4"/>
      <c r="H238" s="4"/>
      <c r="I238" s="4"/>
    </row>
    <row r="239" spans="1:9" x14ac:dyDescent="0.25">
      <c r="A239" s="4"/>
      <c r="B239" s="4"/>
      <c r="C239" s="4"/>
      <c r="D239" s="16"/>
      <c r="E239" s="16"/>
      <c r="F239" s="4"/>
      <c r="G239" s="4"/>
      <c r="H239" s="4"/>
      <c r="I239" s="4"/>
    </row>
    <row r="240" spans="1:9" x14ac:dyDescent="0.25">
      <c r="A240" s="4"/>
      <c r="B240" s="4"/>
      <c r="C240" s="4"/>
      <c r="D240" s="16"/>
      <c r="E240" s="16"/>
      <c r="F240" s="4"/>
      <c r="G240" s="4"/>
      <c r="H240" s="4"/>
      <c r="I240" s="4"/>
    </row>
    <row r="241" spans="1:9" x14ac:dyDescent="0.25">
      <c r="A241" s="4"/>
      <c r="B241" s="4"/>
      <c r="C241" s="4"/>
      <c r="D241" s="16"/>
      <c r="E241" s="16"/>
      <c r="F241" s="4"/>
      <c r="G241" s="4"/>
      <c r="H241" s="4"/>
      <c r="I241" s="4"/>
    </row>
    <row r="242" spans="1:9" x14ac:dyDescent="0.25">
      <c r="A242" s="4"/>
      <c r="B242" s="4"/>
      <c r="C242" s="4"/>
      <c r="D242" s="16"/>
      <c r="E242" s="16"/>
      <c r="F242" s="4"/>
      <c r="G242" s="4"/>
      <c r="H242" s="4"/>
      <c r="I242" s="4"/>
    </row>
    <row r="243" spans="1:9" x14ac:dyDescent="0.25">
      <c r="A243" s="4"/>
      <c r="B243" s="4"/>
      <c r="C243" s="4"/>
      <c r="D243" s="16"/>
      <c r="E243" s="16"/>
      <c r="F243" s="4"/>
      <c r="G243" s="4"/>
      <c r="H243" s="4"/>
      <c r="I243" s="4"/>
    </row>
    <row r="244" spans="1:9" x14ac:dyDescent="0.25">
      <c r="A244" s="4"/>
      <c r="B244" s="4"/>
      <c r="C244" s="4"/>
      <c r="D244" s="16"/>
      <c r="E244" s="16"/>
      <c r="F244" s="4"/>
      <c r="G244" s="4"/>
      <c r="H244" s="4"/>
      <c r="I244" s="4"/>
    </row>
    <row r="245" spans="1:9" x14ac:dyDescent="0.25">
      <c r="A245" s="4"/>
      <c r="B245" s="4"/>
      <c r="C245" s="4"/>
      <c r="D245" s="16"/>
      <c r="E245" s="16"/>
      <c r="F245" s="4"/>
      <c r="G245" s="4"/>
      <c r="H245" s="4"/>
      <c r="I245" s="4"/>
    </row>
    <row r="246" spans="1:9" x14ac:dyDescent="0.25">
      <c r="A246" s="4"/>
      <c r="B246" s="4"/>
      <c r="C246" s="4"/>
      <c r="D246" s="16"/>
      <c r="E246" s="16"/>
      <c r="F246" s="4"/>
      <c r="G246" s="4"/>
      <c r="H246" s="4"/>
      <c r="I246" s="4"/>
    </row>
    <row r="247" spans="1:9" x14ac:dyDescent="0.25">
      <c r="A247" s="4"/>
      <c r="B247" s="4"/>
      <c r="C247" s="4"/>
      <c r="D247" s="16"/>
      <c r="E247" s="16"/>
      <c r="F247" s="4"/>
      <c r="G247" s="4"/>
      <c r="H247" s="4"/>
      <c r="I247" s="4"/>
    </row>
    <row r="248" spans="1:9" x14ac:dyDescent="0.25">
      <c r="A248" s="4"/>
      <c r="B248" s="4"/>
      <c r="C248" s="4"/>
      <c r="D248" s="16"/>
      <c r="E248" s="16"/>
      <c r="F248" s="4"/>
      <c r="G248" s="4"/>
      <c r="H248" s="4"/>
      <c r="I248" s="4"/>
    </row>
    <row r="249" spans="1:9" x14ac:dyDescent="0.25">
      <c r="A249" s="4"/>
      <c r="B249" s="4"/>
      <c r="C249" s="4"/>
      <c r="D249" s="16"/>
      <c r="E249" s="16"/>
      <c r="F249" s="4"/>
      <c r="G249" s="4"/>
      <c r="H249" s="4"/>
      <c r="I249" s="4"/>
    </row>
    <row r="250" spans="1:9" x14ac:dyDescent="0.25">
      <c r="A250" s="4"/>
      <c r="B250" s="4"/>
      <c r="C250" s="4"/>
      <c r="D250" s="16"/>
      <c r="E250" s="16"/>
      <c r="F250" s="4"/>
      <c r="G250" s="4"/>
      <c r="H250" s="4"/>
      <c r="I250" s="4"/>
    </row>
    <row r="251" spans="1:9" x14ac:dyDescent="0.25">
      <c r="A251" s="4"/>
      <c r="B251" s="4"/>
      <c r="C251" s="4"/>
      <c r="D251" s="16"/>
      <c r="E251" s="16"/>
      <c r="F251" s="4"/>
      <c r="G251" s="4"/>
      <c r="H251" s="4"/>
      <c r="I251" s="4"/>
    </row>
    <row r="252" spans="1:9" x14ac:dyDescent="0.25">
      <c r="A252" s="4"/>
      <c r="B252" s="4"/>
      <c r="C252" s="4"/>
      <c r="D252" s="16"/>
      <c r="E252" s="16"/>
      <c r="F252" s="4"/>
      <c r="G252" s="4"/>
      <c r="H252" s="4"/>
      <c r="I252" s="4"/>
    </row>
    <row r="253" spans="1:9" x14ac:dyDescent="0.25">
      <c r="A253" s="4"/>
      <c r="B253" s="4"/>
      <c r="C253" s="4"/>
      <c r="D253" s="16"/>
      <c r="E253" s="16"/>
      <c r="F253" s="4"/>
      <c r="G253" s="4"/>
      <c r="H253" s="4"/>
      <c r="I253" s="4"/>
    </row>
    <row r="254" spans="1:9" x14ac:dyDescent="0.25">
      <c r="A254" s="4"/>
      <c r="B254" s="4"/>
      <c r="C254" s="4"/>
      <c r="D254" s="16"/>
      <c r="E254" s="16"/>
      <c r="F254" s="4"/>
      <c r="G254" s="4"/>
      <c r="H254" s="4"/>
      <c r="I254" s="4"/>
    </row>
    <row r="255" spans="1:9" x14ac:dyDescent="0.25">
      <c r="A255" s="4"/>
      <c r="B255" s="4"/>
      <c r="C255" s="4"/>
      <c r="D255" s="16"/>
      <c r="E255" s="16"/>
      <c r="F255" s="4"/>
      <c r="G255" s="4"/>
      <c r="H255" s="4"/>
      <c r="I255" s="4"/>
    </row>
    <row r="256" spans="1:9" x14ac:dyDescent="0.25">
      <c r="A256" s="4"/>
      <c r="B256" s="4"/>
      <c r="C256" s="4"/>
      <c r="D256" s="16"/>
      <c r="E256" s="16"/>
      <c r="F256" s="4"/>
      <c r="G256" s="4"/>
      <c r="H256" s="4"/>
      <c r="I256" s="4"/>
    </row>
    <row r="257" spans="1:9" x14ac:dyDescent="0.25">
      <c r="A257" s="4"/>
      <c r="B257" s="4"/>
      <c r="C257" s="4"/>
      <c r="D257" s="16"/>
      <c r="E257" s="16"/>
      <c r="F257" s="4"/>
      <c r="G257" s="4"/>
      <c r="H257" s="4"/>
      <c r="I257" s="4"/>
    </row>
    <row r="258" spans="1:9" x14ac:dyDescent="0.25">
      <c r="A258" s="4"/>
      <c r="B258" s="4"/>
      <c r="C258" s="4"/>
      <c r="D258" s="16"/>
      <c r="E258" s="16"/>
      <c r="F258" s="4"/>
      <c r="G258" s="4"/>
      <c r="H258" s="4"/>
      <c r="I258" s="4"/>
    </row>
    <row r="259" spans="1:9" x14ac:dyDescent="0.25">
      <c r="A259" s="4"/>
      <c r="B259" s="4"/>
      <c r="C259" s="4"/>
      <c r="D259" s="16"/>
      <c r="E259" s="16"/>
      <c r="F259" s="4"/>
      <c r="G259" s="4"/>
      <c r="H259" s="4"/>
      <c r="I259" s="4"/>
    </row>
    <row r="260" spans="1:9" x14ac:dyDescent="0.25">
      <c r="A260" s="4"/>
      <c r="B260" s="4"/>
      <c r="C260" s="4"/>
      <c r="D260" s="16"/>
      <c r="E260" s="16"/>
      <c r="F260" s="4"/>
      <c r="G260" s="4"/>
      <c r="H260" s="4"/>
      <c r="I260" s="4"/>
    </row>
    <row r="261" spans="1:9" x14ac:dyDescent="0.25">
      <c r="A261" s="4"/>
      <c r="B261" s="4"/>
      <c r="C261" s="4"/>
      <c r="D261" s="16"/>
      <c r="E261" s="16"/>
      <c r="F261" s="4"/>
      <c r="G261" s="4"/>
      <c r="H261" s="4"/>
      <c r="I261" s="4"/>
    </row>
    <row r="262" spans="1:9" x14ac:dyDescent="0.25">
      <c r="A262" s="4"/>
      <c r="B262" s="4"/>
      <c r="C262" s="4"/>
      <c r="D262" s="16"/>
      <c r="E262" s="16"/>
      <c r="F262" s="4"/>
      <c r="G262" s="4"/>
      <c r="H262" s="4"/>
      <c r="I262" s="4"/>
    </row>
    <row r="263" spans="1:9" x14ac:dyDescent="0.25">
      <c r="A263" s="4"/>
      <c r="B263" s="4"/>
      <c r="C263" s="4"/>
      <c r="D263" s="16"/>
      <c r="E263" s="16"/>
      <c r="F263" s="4"/>
      <c r="G263" s="4"/>
      <c r="H263" s="4"/>
      <c r="I263" s="4"/>
    </row>
    <row r="264" spans="1:9" x14ac:dyDescent="0.25">
      <c r="A264" s="4"/>
      <c r="B264" s="4"/>
      <c r="C264" s="4"/>
      <c r="D264" s="16"/>
      <c r="E264" s="16"/>
      <c r="F264" s="4"/>
      <c r="G264" s="4"/>
      <c r="H264" s="4"/>
      <c r="I264" s="4"/>
    </row>
    <row r="265" spans="1:9" x14ac:dyDescent="0.25">
      <c r="A265" s="4"/>
      <c r="B265" s="4"/>
      <c r="C265" s="4"/>
      <c r="D265" s="16"/>
      <c r="E265" s="16"/>
      <c r="F265" s="4"/>
      <c r="G265" s="4"/>
      <c r="H265" s="4"/>
      <c r="I265" s="4"/>
    </row>
    <row r="266" spans="1:9" x14ac:dyDescent="0.25">
      <c r="A266" s="4"/>
      <c r="B266" s="4"/>
      <c r="C266" s="4"/>
      <c r="D266" s="16"/>
      <c r="E266" s="16"/>
      <c r="F266" s="4"/>
      <c r="G266" s="4"/>
      <c r="H266" s="4"/>
      <c r="I266" s="4"/>
    </row>
    <row r="267" spans="1:9" x14ac:dyDescent="0.25">
      <c r="A267" s="4"/>
      <c r="B267" s="4"/>
      <c r="C267" s="4"/>
      <c r="D267" s="16"/>
      <c r="E267" s="16"/>
      <c r="F267" s="4"/>
      <c r="G267" s="4"/>
      <c r="H267" s="4"/>
      <c r="I267" s="4"/>
    </row>
    <row r="268" spans="1:9" x14ac:dyDescent="0.25">
      <c r="A268" s="4"/>
      <c r="B268" s="4"/>
      <c r="C268" s="4"/>
      <c r="D268" s="16"/>
      <c r="E268" s="16"/>
      <c r="F268" s="4"/>
      <c r="G268" s="4"/>
      <c r="H268" s="4"/>
      <c r="I268" s="4"/>
    </row>
    <row r="269" spans="1:9" x14ac:dyDescent="0.25">
      <c r="A269" s="4"/>
      <c r="B269" s="4"/>
      <c r="C269" s="4"/>
      <c r="D269" s="16"/>
      <c r="E269" s="16"/>
      <c r="F269" s="4"/>
      <c r="G269" s="4"/>
      <c r="H269" s="4"/>
      <c r="I269" s="4"/>
    </row>
    <row r="270" spans="1:9" x14ac:dyDescent="0.25">
      <c r="A270" s="4"/>
      <c r="B270" s="4"/>
      <c r="C270" s="4"/>
      <c r="D270" s="16"/>
      <c r="E270" s="16"/>
      <c r="F270" s="4"/>
      <c r="G270" s="4"/>
      <c r="H270" s="4"/>
      <c r="I270" s="4"/>
    </row>
    <row r="271" spans="1:9" x14ac:dyDescent="0.25">
      <c r="A271" s="4"/>
      <c r="B271" s="4"/>
      <c r="C271" s="4"/>
      <c r="D271" s="16"/>
      <c r="E271" s="16"/>
      <c r="F271" s="4"/>
      <c r="G271" s="4"/>
      <c r="H271" s="4"/>
      <c r="I271" s="4"/>
    </row>
    <row r="272" spans="1:9" x14ac:dyDescent="0.25">
      <c r="A272" s="4"/>
      <c r="B272" s="4"/>
      <c r="C272" s="4"/>
      <c r="D272" s="16"/>
      <c r="E272" s="16"/>
      <c r="F272" s="4"/>
      <c r="G272" s="4"/>
      <c r="H272" s="4"/>
      <c r="I272" s="4"/>
    </row>
    <row r="273" spans="1:9" x14ac:dyDescent="0.25">
      <c r="A273" s="4"/>
      <c r="B273" s="4"/>
      <c r="C273" s="4"/>
      <c r="D273" s="16"/>
      <c r="E273" s="16"/>
      <c r="F273" s="4"/>
      <c r="G273" s="4"/>
      <c r="H273" s="4"/>
      <c r="I273" s="4"/>
    </row>
    <row r="274" spans="1:9" x14ac:dyDescent="0.25">
      <c r="A274" s="4"/>
      <c r="B274" s="4"/>
      <c r="C274" s="4"/>
      <c r="D274" s="16"/>
      <c r="E274" s="16"/>
      <c r="F274" s="4"/>
      <c r="G274" s="4"/>
      <c r="H274" s="4"/>
      <c r="I274" s="4"/>
    </row>
    <row r="275" spans="1:9" x14ac:dyDescent="0.25">
      <c r="A275" s="4"/>
      <c r="B275" s="4"/>
      <c r="C275" s="4"/>
      <c r="D275" s="16"/>
      <c r="E275" s="16"/>
      <c r="F275" s="4"/>
      <c r="G275" s="4"/>
      <c r="H275" s="4"/>
      <c r="I275" s="4"/>
    </row>
    <row r="276" spans="1:9" x14ac:dyDescent="0.25">
      <c r="A276" s="4"/>
      <c r="B276" s="4"/>
      <c r="C276" s="4"/>
      <c r="D276" s="16"/>
      <c r="E276" s="16"/>
      <c r="F276" s="4"/>
      <c r="G276" s="4"/>
      <c r="H276" s="4"/>
      <c r="I276" s="4"/>
    </row>
    <row r="277" spans="1:9" x14ac:dyDescent="0.25">
      <c r="A277" s="4"/>
      <c r="B277" s="4"/>
      <c r="C277" s="4"/>
      <c r="D277" s="16"/>
      <c r="E277" s="16"/>
      <c r="F277" s="4"/>
      <c r="G277" s="4"/>
      <c r="H277" s="4"/>
      <c r="I277" s="4"/>
    </row>
    <row r="278" spans="1:9" x14ac:dyDescent="0.25">
      <c r="A278" s="4"/>
      <c r="B278" s="4"/>
      <c r="C278" s="4"/>
      <c r="D278" s="16"/>
      <c r="E278" s="16"/>
      <c r="F278" s="4"/>
      <c r="G278" s="4"/>
      <c r="H278" s="4"/>
      <c r="I278" s="4"/>
    </row>
    <row r="279" spans="1:9" x14ac:dyDescent="0.25">
      <c r="A279" s="4"/>
      <c r="B279" s="4"/>
      <c r="C279" s="4"/>
      <c r="D279" s="16"/>
      <c r="E279" s="16"/>
      <c r="F279" s="4"/>
      <c r="G279" s="4"/>
      <c r="H279" s="4"/>
      <c r="I279" s="4"/>
    </row>
    <row r="280" spans="1:9" x14ac:dyDescent="0.25">
      <c r="A280" s="4"/>
      <c r="B280" s="4"/>
      <c r="C280" s="4"/>
      <c r="D280" s="16"/>
      <c r="E280" s="16"/>
      <c r="F280" s="4"/>
      <c r="G280" s="4"/>
      <c r="H280" s="4"/>
      <c r="I280" s="4"/>
    </row>
    <row r="281" spans="1:9" x14ac:dyDescent="0.25">
      <c r="A281" s="4"/>
      <c r="B281" s="4"/>
      <c r="C281" s="4"/>
      <c r="D281" s="16"/>
      <c r="E281" s="16"/>
      <c r="F281" s="4"/>
      <c r="G281" s="4"/>
      <c r="H281" s="4"/>
      <c r="I281" s="4"/>
    </row>
    <row r="282" spans="1:9" x14ac:dyDescent="0.25">
      <c r="A282" s="4"/>
      <c r="B282" s="4"/>
      <c r="C282" s="4"/>
      <c r="D282" s="16"/>
      <c r="E282" s="16"/>
      <c r="F282" s="4"/>
      <c r="G282" s="4"/>
      <c r="H282" s="4"/>
      <c r="I282" s="4"/>
    </row>
    <row r="283" spans="1:9" x14ac:dyDescent="0.25">
      <c r="A283" s="4"/>
      <c r="B283" s="4"/>
      <c r="C283" s="4"/>
      <c r="D283" s="16"/>
      <c r="E283" s="16"/>
      <c r="F283" s="4"/>
      <c r="G283" s="4"/>
      <c r="H283" s="4"/>
      <c r="I283" s="4"/>
    </row>
    <row r="284" spans="1:9" x14ac:dyDescent="0.25">
      <c r="A284" s="4"/>
      <c r="B284" s="4"/>
      <c r="C284" s="4"/>
      <c r="D284" s="16"/>
      <c r="E284" s="16"/>
      <c r="F284" s="4"/>
      <c r="G284" s="4"/>
      <c r="H284" s="4"/>
      <c r="I284" s="4"/>
    </row>
    <row r="285" spans="1:9" x14ac:dyDescent="0.25">
      <c r="A285" s="4"/>
      <c r="B285" s="4"/>
      <c r="C285" s="4"/>
      <c r="D285" s="16"/>
      <c r="E285" s="16"/>
      <c r="F285" s="4"/>
      <c r="G285" s="4"/>
      <c r="H285" s="4"/>
      <c r="I285" s="4"/>
    </row>
    <row r="286" spans="1:9" x14ac:dyDescent="0.25">
      <c r="A286" s="4"/>
      <c r="B286" s="4"/>
      <c r="C286" s="4"/>
      <c r="D286" s="16"/>
      <c r="E286" s="16"/>
      <c r="F286" s="4"/>
      <c r="G286" s="4"/>
      <c r="H286" s="4"/>
      <c r="I286" s="4"/>
    </row>
    <row r="287" spans="1:9" x14ac:dyDescent="0.25">
      <c r="A287" s="4"/>
      <c r="B287" s="4"/>
      <c r="C287" s="4"/>
      <c r="D287" s="16"/>
      <c r="E287" s="16"/>
      <c r="F287" s="4"/>
      <c r="G287" s="4"/>
      <c r="H287" s="4"/>
      <c r="I287" s="4"/>
    </row>
    <row r="288" spans="1:9" x14ac:dyDescent="0.25">
      <c r="A288" s="4"/>
      <c r="B288" s="4"/>
      <c r="C288" s="4"/>
      <c r="D288" s="16"/>
      <c r="E288" s="16"/>
      <c r="F288" s="4"/>
      <c r="G288" s="4"/>
      <c r="H288" s="4"/>
      <c r="I288" s="4"/>
    </row>
    <row r="289" spans="1:9" x14ac:dyDescent="0.25">
      <c r="A289" s="4"/>
      <c r="B289" s="4"/>
      <c r="C289" s="4"/>
      <c r="D289" s="16"/>
      <c r="E289" s="16"/>
      <c r="F289" s="4"/>
      <c r="G289" s="4"/>
      <c r="H289" s="4"/>
      <c r="I289" s="4"/>
    </row>
    <row r="290" spans="1:9" x14ac:dyDescent="0.25">
      <c r="A290" s="4"/>
      <c r="B290" s="4"/>
      <c r="C290" s="4"/>
      <c r="D290" s="16"/>
      <c r="E290" s="16"/>
      <c r="F290" s="4"/>
      <c r="G290" s="4"/>
      <c r="H290" s="4"/>
      <c r="I290" s="4"/>
    </row>
    <row r="291" spans="1:9" x14ac:dyDescent="0.25">
      <c r="A291" s="4"/>
      <c r="B291" s="4"/>
      <c r="C291" s="4"/>
      <c r="D291" s="16"/>
      <c r="E291" s="16"/>
      <c r="F291" s="4"/>
      <c r="G291" s="4"/>
      <c r="H291" s="4"/>
      <c r="I291" s="4"/>
    </row>
    <row r="292" spans="1:9" x14ac:dyDescent="0.25">
      <c r="A292" s="4"/>
      <c r="B292" s="4"/>
      <c r="C292" s="4"/>
      <c r="D292" s="16"/>
      <c r="E292" s="16"/>
      <c r="F292" s="4"/>
      <c r="G292" s="4"/>
      <c r="H292" s="4"/>
      <c r="I292" s="4"/>
    </row>
    <row r="293" spans="1:9" x14ac:dyDescent="0.25">
      <c r="A293" s="4"/>
      <c r="B293" s="4"/>
      <c r="C293" s="4"/>
      <c r="D293" s="16"/>
      <c r="E293" s="16"/>
      <c r="F293" s="4"/>
      <c r="G293" s="4"/>
      <c r="H293" s="4"/>
      <c r="I293" s="4"/>
    </row>
    <row r="294" spans="1:9" x14ac:dyDescent="0.25">
      <c r="A294" s="4"/>
      <c r="B294" s="4"/>
      <c r="C294" s="4"/>
      <c r="D294" s="16"/>
      <c r="E294" s="16"/>
      <c r="F294" s="4"/>
      <c r="G294" s="4"/>
      <c r="H294" s="4"/>
      <c r="I294" s="4"/>
    </row>
    <row r="295" spans="1:9" x14ac:dyDescent="0.25">
      <c r="A295" s="4"/>
      <c r="B295" s="4"/>
      <c r="C295" s="4"/>
      <c r="D295" s="16"/>
      <c r="E295" s="16"/>
      <c r="F295" s="4"/>
      <c r="G295" s="4"/>
      <c r="H295" s="4"/>
      <c r="I295" s="4"/>
    </row>
    <row r="296" spans="1:9" x14ac:dyDescent="0.25">
      <c r="A296" s="4"/>
      <c r="B296" s="4"/>
      <c r="C296" s="4"/>
      <c r="D296" s="16"/>
      <c r="E296" s="16"/>
      <c r="F296" s="4"/>
      <c r="G296" s="4"/>
      <c r="H296" s="4"/>
      <c r="I296" s="4"/>
    </row>
    <row r="297" spans="1:9" x14ac:dyDescent="0.25">
      <c r="A297" s="4"/>
      <c r="B297" s="4"/>
      <c r="C297" s="4"/>
      <c r="D297" s="16"/>
      <c r="E297" s="16"/>
      <c r="F297" s="4"/>
      <c r="G297" s="4"/>
      <c r="H297" s="4"/>
      <c r="I297" s="4"/>
    </row>
    <row r="298" spans="1:9" x14ac:dyDescent="0.25">
      <c r="A298" s="4"/>
      <c r="B298" s="4"/>
      <c r="C298" s="4"/>
      <c r="D298" s="16"/>
      <c r="E298" s="16"/>
      <c r="F298" s="4"/>
      <c r="G298" s="4"/>
      <c r="H298" s="4"/>
      <c r="I298" s="4"/>
    </row>
    <row r="299" spans="1:9" x14ac:dyDescent="0.25">
      <c r="A299" s="4"/>
      <c r="B299" s="4"/>
      <c r="C299" s="4"/>
      <c r="D299" s="16"/>
      <c r="E299" s="16"/>
      <c r="F299" s="4"/>
      <c r="G299" s="4"/>
      <c r="H299" s="4"/>
      <c r="I299" s="4"/>
    </row>
    <row r="300" spans="1:9" x14ac:dyDescent="0.25">
      <c r="A300" s="4"/>
      <c r="B300" s="4"/>
      <c r="C300" s="4"/>
      <c r="D300" s="16"/>
      <c r="E300" s="16"/>
      <c r="F300" s="4"/>
      <c r="G300" s="4"/>
      <c r="H300" s="4"/>
      <c r="I300" s="4"/>
    </row>
    <row r="301" spans="1:9" x14ac:dyDescent="0.25">
      <c r="A301" s="4"/>
      <c r="B301" s="4"/>
      <c r="C301" s="4"/>
      <c r="D301" s="16"/>
      <c r="E301" s="16"/>
      <c r="F301" s="4"/>
      <c r="G301" s="4"/>
      <c r="H301" s="4"/>
      <c r="I301" s="4"/>
    </row>
    <row r="302" spans="1:9" x14ac:dyDescent="0.25">
      <c r="A302" s="4"/>
      <c r="B302" s="4"/>
      <c r="C302" s="4"/>
      <c r="D302" s="16"/>
      <c r="E302" s="16"/>
      <c r="F302" s="4"/>
      <c r="G302" s="4"/>
      <c r="H302" s="4"/>
      <c r="I302" s="4"/>
    </row>
    <row r="303" spans="1:9" x14ac:dyDescent="0.25">
      <c r="A303" s="4"/>
      <c r="B303" s="4"/>
      <c r="C303" s="4"/>
      <c r="D303" s="16"/>
      <c r="E303" s="16"/>
      <c r="F303" s="4"/>
      <c r="G303" s="4"/>
      <c r="H303" s="4"/>
      <c r="I303" s="4"/>
    </row>
    <row r="304" spans="1:9" x14ac:dyDescent="0.25">
      <c r="A304" s="4"/>
      <c r="B304" s="4"/>
      <c r="C304" s="4"/>
      <c r="D304" s="16"/>
      <c r="E304" s="16"/>
      <c r="F304" s="4"/>
      <c r="G304" s="4"/>
      <c r="H304" s="4"/>
      <c r="I304" s="4"/>
    </row>
    <row r="305" spans="1:9" x14ac:dyDescent="0.25">
      <c r="A305" s="4"/>
      <c r="B305" s="4"/>
      <c r="C305" s="4"/>
      <c r="D305" s="16"/>
      <c r="E305" s="16"/>
      <c r="F305" s="4"/>
      <c r="G305" s="4"/>
      <c r="H305" s="4"/>
      <c r="I305" s="4"/>
    </row>
    <row r="306" spans="1:9" x14ac:dyDescent="0.25">
      <c r="A306" s="4"/>
      <c r="B306" s="4"/>
      <c r="C306" s="4"/>
      <c r="D306" s="16"/>
      <c r="E306" s="16"/>
      <c r="F306" s="4"/>
      <c r="G306" s="4"/>
      <c r="H306" s="4"/>
      <c r="I306" s="4"/>
    </row>
    <row r="307" spans="1:9" x14ac:dyDescent="0.25">
      <c r="A307" s="4"/>
      <c r="B307" s="4"/>
      <c r="C307" s="4"/>
      <c r="D307" s="16"/>
      <c r="E307" s="16"/>
      <c r="F307" s="4"/>
      <c r="G307" s="4"/>
      <c r="H307" s="4"/>
      <c r="I307" s="4"/>
    </row>
    <row r="308" spans="1:9" x14ac:dyDescent="0.25">
      <c r="A308" s="4"/>
      <c r="B308" s="4"/>
      <c r="C308" s="4"/>
      <c r="D308" s="16"/>
      <c r="E308" s="16"/>
      <c r="F308" s="4"/>
      <c r="G308" s="4"/>
      <c r="H308" s="4"/>
      <c r="I308" s="4"/>
    </row>
    <row r="309" spans="1:9" x14ac:dyDescent="0.25">
      <c r="A309" s="4"/>
      <c r="B309" s="4"/>
      <c r="C309" s="4"/>
      <c r="D309" s="16"/>
      <c r="E309" s="16"/>
      <c r="F309" s="4"/>
      <c r="G309" s="4"/>
      <c r="H309" s="4"/>
      <c r="I309" s="4"/>
    </row>
    <row r="310" spans="1:9" x14ac:dyDescent="0.25">
      <c r="A310" s="4"/>
      <c r="B310" s="4"/>
      <c r="C310" s="4"/>
      <c r="D310" s="16"/>
      <c r="E310" s="16"/>
      <c r="F310" s="4"/>
      <c r="G310" s="4"/>
      <c r="H310" s="4"/>
      <c r="I310" s="4"/>
    </row>
    <row r="311" spans="1:9" x14ac:dyDescent="0.25">
      <c r="A311" s="4"/>
      <c r="B311" s="4"/>
      <c r="C311" s="4"/>
      <c r="D311" s="16"/>
      <c r="E311" s="16"/>
      <c r="F311" s="4"/>
      <c r="G311" s="4"/>
      <c r="H311" s="4"/>
      <c r="I311" s="4"/>
    </row>
    <row r="312" spans="1:9" x14ac:dyDescent="0.25">
      <c r="A312" s="4"/>
      <c r="B312" s="4"/>
      <c r="C312" s="4"/>
      <c r="D312" s="16"/>
      <c r="E312" s="16"/>
      <c r="F312" s="4"/>
      <c r="G312" s="4"/>
      <c r="H312" s="4"/>
      <c r="I312" s="4"/>
    </row>
    <row r="313" spans="1:9" x14ac:dyDescent="0.25">
      <c r="A313" s="4"/>
      <c r="B313" s="4"/>
      <c r="C313" s="4"/>
      <c r="D313" s="16"/>
      <c r="E313" s="16"/>
      <c r="F313" s="4"/>
      <c r="G313" s="4"/>
      <c r="H313" s="4"/>
      <c r="I313" s="4"/>
    </row>
    <row r="314" spans="1:9" x14ac:dyDescent="0.25">
      <c r="A314" s="4"/>
      <c r="B314" s="4"/>
      <c r="C314" s="4"/>
      <c r="D314" s="16"/>
      <c r="E314" s="16"/>
      <c r="F314" s="4"/>
      <c r="G314" s="4"/>
      <c r="H314" s="4"/>
      <c r="I314" s="4"/>
    </row>
    <row r="315" spans="1:9" x14ac:dyDescent="0.25">
      <c r="A315" s="4"/>
      <c r="B315" s="4"/>
      <c r="C315" s="4"/>
      <c r="D315" s="16"/>
      <c r="E315" s="16"/>
      <c r="F315" s="4"/>
      <c r="G315" s="4"/>
      <c r="H315" s="4"/>
      <c r="I315" s="4"/>
    </row>
    <row r="316" spans="1:9" x14ac:dyDescent="0.25">
      <c r="A316" s="4"/>
      <c r="B316" s="4"/>
      <c r="C316" s="4"/>
      <c r="D316" s="16"/>
      <c r="E316" s="16"/>
      <c r="F316" s="4"/>
      <c r="G316" s="4"/>
      <c r="H316" s="4"/>
      <c r="I316" s="4"/>
    </row>
    <row r="317" spans="1:9" x14ac:dyDescent="0.25">
      <c r="A317" s="4"/>
      <c r="B317" s="4"/>
      <c r="C317" s="4"/>
      <c r="D317" s="16"/>
      <c r="E317" s="16"/>
      <c r="F317" s="4"/>
      <c r="G317" s="4"/>
      <c r="H317" s="4"/>
      <c r="I317" s="4"/>
    </row>
    <row r="318" spans="1:9" x14ac:dyDescent="0.25">
      <c r="A318" s="4"/>
      <c r="B318" s="4"/>
      <c r="C318" s="4"/>
      <c r="D318" s="16"/>
      <c r="E318" s="16"/>
      <c r="F318" s="4"/>
      <c r="G318" s="4"/>
      <c r="H318" s="4"/>
      <c r="I318" s="4"/>
    </row>
    <row r="319" spans="1:9" x14ac:dyDescent="0.25">
      <c r="A319" s="4"/>
      <c r="B319" s="4"/>
      <c r="C319" s="4"/>
      <c r="D319" s="16"/>
      <c r="E319" s="16"/>
      <c r="F319" s="4"/>
      <c r="G319" s="4"/>
      <c r="H319" s="4"/>
      <c r="I319" s="4"/>
    </row>
    <row r="320" spans="1:9" x14ac:dyDescent="0.25">
      <c r="A320" s="4"/>
      <c r="B320" s="4"/>
      <c r="C320" s="4"/>
      <c r="D320" s="16"/>
      <c r="E320" s="16"/>
      <c r="F320" s="4"/>
      <c r="G320" s="4"/>
      <c r="H320" s="4"/>
      <c r="I320" s="4"/>
    </row>
    <row r="321" spans="1:9" x14ac:dyDescent="0.25">
      <c r="A321" s="4"/>
      <c r="B321" s="4"/>
      <c r="C321" s="4"/>
      <c r="D321" s="16"/>
      <c r="E321" s="16"/>
      <c r="F321" s="4"/>
      <c r="G321" s="4"/>
      <c r="H321" s="4"/>
      <c r="I321" s="4"/>
    </row>
    <row r="322" spans="1:9" x14ac:dyDescent="0.25">
      <c r="A322" s="4"/>
      <c r="B322" s="4"/>
      <c r="C322" s="4"/>
      <c r="D322" s="16"/>
      <c r="E322" s="16"/>
      <c r="F322" s="4"/>
      <c r="G322" s="4"/>
      <c r="H322" s="4"/>
      <c r="I322" s="4"/>
    </row>
    <row r="323" spans="1:9" x14ac:dyDescent="0.25">
      <c r="A323" s="4"/>
      <c r="B323" s="4"/>
      <c r="C323" s="4"/>
      <c r="D323" s="16"/>
      <c r="E323" s="16"/>
      <c r="F323" s="4"/>
      <c r="G323" s="4"/>
      <c r="H323" s="4"/>
      <c r="I323" s="4"/>
    </row>
    <row r="324" spans="1:9" x14ac:dyDescent="0.25">
      <c r="A324" s="4"/>
      <c r="B324" s="4"/>
      <c r="C324" s="4"/>
      <c r="D324" s="16"/>
      <c r="E324" s="16"/>
      <c r="F324" s="4"/>
      <c r="G324" s="4"/>
      <c r="H324" s="4"/>
      <c r="I324" s="4"/>
    </row>
    <row r="325" spans="1:9" x14ac:dyDescent="0.25">
      <c r="A325" s="4"/>
      <c r="B325" s="4"/>
      <c r="C325" s="4"/>
      <c r="D325" s="16"/>
      <c r="E325" s="16"/>
      <c r="F325" s="4"/>
      <c r="G325" s="4"/>
      <c r="H325" s="4"/>
      <c r="I325" s="4"/>
    </row>
    <row r="326" spans="1:9" x14ac:dyDescent="0.25">
      <c r="A326" s="4"/>
      <c r="B326" s="4"/>
      <c r="C326" s="4"/>
      <c r="D326" s="16"/>
      <c r="E326" s="16"/>
      <c r="F326" s="4"/>
      <c r="G326" s="4"/>
      <c r="H326" s="4"/>
      <c r="I326" s="4"/>
    </row>
    <row r="327" spans="1:9" x14ac:dyDescent="0.25">
      <c r="A327" s="4"/>
      <c r="B327" s="4"/>
      <c r="C327" s="4"/>
      <c r="D327" s="16"/>
      <c r="E327" s="16"/>
      <c r="F327" s="4"/>
      <c r="G327" s="4"/>
      <c r="H327" s="4"/>
      <c r="I327" s="4"/>
    </row>
    <row r="328" spans="1:9" x14ac:dyDescent="0.25">
      <c r="A328" s="4"/>
      <c r="B328" s="4"/>
      <c r="C328" s="4"/>
      <c r="D328" s="16"/>
      <c r="E328" s="16"/>
      <c r="F328" s="4"/>
      <c r="G328" s="4"/>
      <c r="H328" s="4"/>
      <c r="I328" s="4"/>
    </row>
    <row r="329" spans="1:9" x14ac:dyDescent="0.25">
      <c r="A329" s="4"/>
      <c r="B329" s="4"/>
      <c r="C329" s="4"/>
      <c r="D329" s="16"/>
      <c r="E329" s="16"/>
      <c r="F329" s="4"/>
      <c r="G329" s="4"/>
      <c r="H329" s="4"/>
      <c r="I329" s="4"/>
    </row>
    <row r="330" spans="1:9" x14ac:dyDescent="0.25">
      <c r="A330" s="4"/>
      <c r="B330" s="4"/>
      <c r="C330" s="4"/>
      <c r="D330" s="16"/>
      <c r="E330" s="16"/>
      <c r="F330" s="4"/>
      <c r="G330" s="4"/>
      <c r="H330" s="4"/>
      <c r="I330" s="4"/>
    </row>
    <row r="331" spans="1:9" x14ac:dyDescent="0.25">
      <c r="A331" s="4"/>
      <c r="B331" s="4"/>
      <c r="C331" s="4"/>
      <c r="D331" s="16"/>
      <c r="E331" s="16"/>
      <c r="F331" s="4"/>
      <c r="G331" s="4"/>
      <c r="H331" s="4"/>
      <c r="I331" s="4"/>
    </row>
    <row r="332" spans="1:9" x14ac:dyDescent="0.25">
      <c r="A332" s="4"/>
      <c r="B332" s="4"/>
      <c r="C332" s="4"/>
      <c r="D332" s="16"/>
      <c r="E332" s="16"/>
      <c r="F332" s="4"/>
      <c r="G332" s="4"/>
      <c r="H332" s="4"/>
      <c r="I332" s="4"/>
    </row>
    <row r="333" spans="1:9" x14ac:dyDescent="0.25">
      <c r="A333" s="4"/>
      <c r="B333" s="4"/>
      <c r="C333" s="4"/>
      <c r="D333" s="16"/>
      <c r="E333" s="16"/>
      <c r="F333" s="4"/>
      <c r="G333" s="4"/>
      <c r="H333" s="4"/>
      <c r="I333" s="4"/>
    </row>
    <row r="334" spans="1:9" x14ac:dyDescent="0.25">
      <c r="A334" s="4"/>
      <c r="B334" s="4"/>
      <c r="C334" s="4"/>
      <c r="D334" s="16"/>
      <c r="E334" s="16"/>
      <c r="F334" s="4"/>
      <c r="G334" s="4"/>
      <c r="H334" s="4"/>
      <c r="I334" s="4"/>
    </row>
    <row r="335" spans="1:9" x14ac:dyDescent="0.25">
      <c r="A335" s="4"/>
      <c r="B335" s="4"/>
      <c r="C335" s="4"/>
      <c r="D335" s="16"/>
      <c r="E335" s="16"/>
      <c r="F335" s="4"/>
      <c r="G335" s="4"/>
      <c r="H335" s="4"/>
      <c r="I335" s="4"/>
    </row>
    <row r="336" spans="1:9" x14ac:dyDescent="0.25">
      <c r="A336" s="4"/>
      <c r="B336" s="4"/>
      <c r="C336" s="4"/>
      <c r="D336" s="16"/>
      <c r="E336" s="16"/>
      <c r="F336" s="4"/>
      <c r="G336" s="4"/>
      <c r="H336" s="4"/>
      <c r="I336" s="4"/>
    </row>
    <row r="337" spans="1:9" x14ac:dyDescent="0.25">
      <c r="A337" s="4"/>
      <c r="B337" s="4"/>
      <c r="C337" s="4"/>
      <c r="D337" s="16"/>
      <c r="E337" s="16"/>
      <c r="F337" s="4"/>
      <c r="G337" s="4"/>
      <c r="H337" s="4"/>
      <c r="I337" s="4"/>
    </row>
    <row r="338" spans="1:9" x14ac:dyDescent="0.25">
      <c r="A338" s="4"/>
      <c r="B338" s="4"/>
      <c r="C338" s="4"/>
      <c r="D338" s="16"/>
      <c r="E338" s="16"/>
      <c r="F338" s="4"/>
      <c r="G338" s="4"/>
      <c r="H338" s="4"/>
      <c r="I338" s="4"/>
    </row>
    <row r="339" spans="1:9" x14ac:dyDescent="0.25">
      <c r="A339" s="4"/>
      <c r="B339" s="4"/>
      <c r="C339" s="4"/>
      <c r="D339" s="16"/>
      <c r="E339" s="16"/>
      <c r="F339" s="4"/>
      <c r="G339" s="4"/>
      <c r="H339" s="4"/>
      <c r="I339" s="4"/>
    </row>
    <row r="340" spans="1:9" x14ac:dyDescent="0.25">
      <c r="A340" s="4"/>
      <c r="B340" s="4"/>
      <c r="C340" s="4"/>
      <c r="D340" s="16"/>
      <c r="E340" s="16"/>
      <c r="F340" s="4"/>
      <c r="G340" s="4"/>
      <c r="H340" s="4"/>
      <c r="I340" s="4"/>
    </row>
    <row r="341" spans="1:9" x14ac:dyDescent="0.25">
      <c r="A341" s="4"/>
      <c r="B341" s="4"/>
      <c r="C341" s="4"/>
      <c r="D341" s="16"/>
      <c r="E341" s="16"/>
      <c r="F341" s="4"/>
      <c r="G341" s="4"/>
      <c r="H341" s="4"/>
      <c r="I341" s="4"/>
    </row>
    <row r="342" spans="1:9" x14ac:dyDescent="0.25">
      <c r="A342" s="4"/>
      <c r="B342" s="4"/>
      <c r="C342" s="4"/>
      <c r="D342" s="16"/>
      <c r="E342" s="16"/>
      <c r="F342" s="4"/>
      <c r="G342" s="4"/>
      <c r="H342" s="4"/>
      <c r="I342" s="4"/>
    </row>
    <row r="343" spans="1:9" x14ac:dyDescent="0.25">
      <c r="A343" s="4"/>
      <c r="B343" s="4"/>
      <c r="C343" s="4"/>
      <c r="D343" s="16"/>
      <c r="E343" s="16"/>
      <c r="F343" s="4"/>
      <c r="G343" s="4"/>
      <c r="H343" s="4"/>
      <c r="I343" s="4"/>
    </row>
    <row r="344" spans="1:9" x14ac:dyDescent="0.25">
      <c r="A344" s="4"/>
      <c r="B344" s="4"/>
      <c r="C344" s="4"/>
      <c r="D344" s="16"/>
      <c r="E344" s="16"/>
      <c r="F344" s="4"/>
      <c r="G344" s="4"/>
      <c r="H344" s="4"/>
      <c r="I344" s="4"/>
    </row>
    <row r="345" spans="1:9" x14ac:dyDescent="0.25">
      <c r="A345" s="4"/>
      <c r="B345" s="4"/>
      <c r="C345" s="4"/>
      <c r="D345" s="16"/>
      <c r="E345" s="16"/>
      <c r="F345" s="4"/>
      <c r="G345" s="4"/>
      <c r="H345" s="4"/>
      <c r="I345" s="4"/>
    </row>
    <row r="346" spans="1:9" x14ac:dyDescent="0.25">
      <c r="A346" s="4"/>
      <c r="B346" s="4"/>
      <c r="C346" s="4"/>
      <c r="D346" s="16"/>
      <c r="E346" s="16"/>
      <c r="F346" s="4"/>
      <c r="G346" s="4"/>
      <c r="H346" s="4"/>
      <c r="I346" s="4"/>
    </row>
    <row r="347" spans="1:9" x14ac:dyDescent="0.25">
      <c r="A347" s="4"/>
      <c r="B347" s="4"/>
      <c r="C347" s="4"/>
      <c r="D347" s="16"/>
      <c r="E347" s="16"/>
      <c r="F347" s="4"/>
      <c r="G347" s="4"/>
      <c r="H347" s="4"/>
      <c r="I347" s="4"/>
    </row>
    <row r="348" spans="1:9" x14ac:dyDescent="0.25">
      <c r="A348" s="4"/>
      <c r="B348" s="4"/>
      <c r="C348" s="4"/>
      <c r="D348" s="16"/>
      <c r="E348" s="16"/>
      <c r="F348" s="4"/>
      <c r="G348" s="4"/>
      <c r="H348" s="4"/>
      <c r="I348" s="4"/>
    </row>
    <row r="349" spans="1:9" x14ac:dyDescent="0.25">
      <c r="A349" s="4"/>
      <c r="B349" s="4"/>
      <c r="C349" s="4"/>
      <c r="D349" s="16"/>
      <c r="E349" s="16"/>
      <c r="F349" s="4"/>
      <c r="G349" s="4"/>
      <c r="H349" s="4"/>
      <c r="I349" s="4"/>
    </row>
    <row r="350" spans="1:9" x14ac:dyDescent="0.25">
      <c r="A350" s="4"/>
      <c r="B350" s="4"/>
      <c r="C350" s="4"/>
      <c r="D350" s="16"/>
      <c r="E350" s="16"/>
      <c r="F350" s="4"/>
      <c r="G350" s="4"/>
      <c r="H350" s="4"/>
      <c r="I350" s="4"/>
    </row>
    <row r="351" spans="1:9" x14ac:dyDescent="0.25">
      <c r="A351" s="4"/>
      <c r="B351" s="4"/>
      <c r="C351" s="4"/>
      <c r="D351" s="16"/>
      <c r="E351" s="16"/>
      <c r="F351" s="4"/>
      <c r="G351" s="4"/>
      <c r="H351" s="4"/>
      <c r="I351" s="4"/>
    </row>
  </sheetData>
  <sheetProtection algorithmName="SHA-512" hashValue="/pLC+6yzWScCKmkGWSNKiPaASyGsF5j6+J84ifgNuAElC8Benp+gq9b2Gcl0SG6aWT+SwE5Azp+xHRC6u4wApw==" saltValue="XQpuCWJX8ydE0bRDlXCi8g==" spinCount="100000" sheet="1" objects="1" scenarios="1"/>
  <protectedRanges>
    <protectedRange sqref="H8:H151" name="Oblast1"/>
  </protectedRanges>
  <mergeCells count="1">
    <mergeCell ref="A2:I2"/>
  </mergeCells>
  <pageMargins left="0.70866141732283472" right="0.70866141732283472" top="0.74803149606299213" bottom="0.74803149606299213" header="0" footer="0"/>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347"/>
  <sheetViews>
    <sheetView view="pageBreakPreview" zoomScale="60" zoomScaleNormal="100" workbookViewId="0">
      <selection activeCell="E14" sqref="E14"/>
    </sheetView>
  </sheetViews>
  <sheetFormatPr defaultColWidth="14.42578125" defaultRowHeight="15" x14ac:dyDescent="0.25"/>
  <cols>
    <col min="1" max="1" width="5.140625" customWidth="1"/>
    <col min="2" max="2" width="25.5703125" style="66" customWidth="1"/>
    <col min="3" max="3" width="11.5703125" style="66" customWidth="1"/>
    <col min="4" max="4" width="41.140625" style="66" customWidth="1"/>
    <col min="5" max="5" width="78.5703125" style="66" customWidth="1"/>
    <col min="6" max="6" width="12.42578125" customWidth="1"/>
    <col min="8" max="8" width="29.42578125" customWidth="1"/>
    <col min="9" max="9" width="28.28515625" customWidth="1"/>
  </cols>
  <sheetData>
    <row r="1" spans="1:23" x14ac:dyDescent="0.25">
      <c r="A1" s="35" t="s">
        <v>347</v>
      </c>
      <c r="B1" s="25"/>
      <c r="C1" s="25"/>
      <c r="D1" s="25"/>
      <c r="E1" s="36"/>
      <c r="F1" s="1"/>
      <c r="G1" s="1"/>
      <c r="H1" s="1"/>
      <c r="I1" s="1"/>
      <c r="J1" s="4"/>
      <c r="K1" s="27"/>
      <c r="L1" s="27"/>
      <c r="M1" s="27"/>
      <c r="N1" s="27"/>
      <c r="O1" s="27"/>
      <c r="P1" s="27"/>
      <c r="Q1" s="27"/>
      <c r="R1" s="27"/>
      <c r="S1" s="27"/>
      <c r="T1" s="27"/>
      <c r="U1" s="27"/>
      <c r="V1" s="27"/>
      <c r="W1" s="27"/>
    </row>
    <row r="2" spans="1:23" ht="26.25" x14ac:dyDescent="0.25">
      <c r="A2" s="101" t="s">
        <v>348</v>
      </c>
      <c r="B2" s="102"/>
      <c r="C2" s="102"/>
      <c r="D2" s="102"/>
      <c r="E2" s="102"/>
      <c r="F2" s="102"/>
      <c r="G2" s="102"/>
      <c r="H2" s="102"/>
      <c r="I2" s="103"/>
      <c r="J2" s="4"/>
      <c r="K2" s="27"/>
      <c r="L2" s="27"/>
      <c r="M2" s="27"/>
      <c r="N2" s="27"/>
      <c r="O2" s="27"/>
      <c r="P2" s="27"/>
      <c r="Q2" s="27"/>
      <c r="R2" s="27"/>
      <c r="S2" s="27"/>
      <c r="T2" s="27"/>
      <c r="U2" s="27"/>
      <c r="V2" s="27"/>
      <c r="W2" s="27"/>
    </row>
    <row r="3" spans="1:23" x14ac:dyDescent="0.25">
      <c r="A3" s="1"/>
      <c r="B3" s="36"/>
      <c r="C3" s="36"/>
      <c r="D3" s="36"/>
      <c r="E3" s="36"/>
      <c r="F3" s="1"/>
      <c r="G3" s="1"/>
      <c r="H3" s="1"/>
      <c r="I3" s="10" t="s">
        <v>3</v>
      </c>
      <c r="J3" s="4"/>
      <c r="K3" s="27"/>
      <c r="L3" s="27"/>
      <c r="M3" s="27"/>
      <c r="N3" s="27"/>
      <c r="O3" s="27"/>
      <c r="P3" s="27"/>
      <c r="Q3" s="27"/>
      <c r="R3" s="27"/>
      <c r="S3" s="27"/>
      <c r="T3" s="27"/>
      <c r="U3" s="27"/>
      <c r="V3" s="27"/>
      <c r="W3" s="27"/>
    </row>
    <row r="4" spans="1:23" ht="26.25" x14ac:dyDescent="0.4">
      <c r="A4" s="17" t="s">
        <v>28</v>
      </c>
      <c r="B4" s="36"/>
      <c r="C4" s="36"/>
      <c r="D4" s="36"/>
      <c r="E4" s="36"/>
      <c r="F4" s="1"/>
      <c r="G4" s="1"/>
      <c r="H4" s="1"/>
      <c r="I4" s="37">
        <f>SUM(I8:I201)</f>
        <v>0</v>
      </c>
      <c r="J4" s="4"/>
      <c r="K4" s="27"/>
      <c r="L4" s="27"/>
      <c r="M4" s="27"/>
      <c r="N4" s="27"/>
      <c r="O4" s="27"/>
      <c r="P4" s="27"/>
      <c r="Q4" s="27"/>
      <c r="R4" s="27"/>
      <c r="S4" s="27"/>
      <c r="T4" s="27"/>
      <c r="U4" s="27"/>
      <c r="V4" s="27"/>
      <c r="W4" s="27"/>
    </row>
    <row r="5" spans="1:23" x14ac:dyDescent="0.25">
      <c r="A5" s="4"/>
      <c r="B5" s="36"/>
      <c r="C5" s="36"/>
      <c r="D5" s="36"/>
      <c r="E5" s="36"/>
      <c r="F5" s="1"/>
      <c r="G5" s="1"/>
      <c r="H5" s="1"/>
      <c r="I5" s="1"/>
      <c r="J5" s="4"/>
      <c r="K5" s="27"/>
      <c r="L5" s="27"/>
      <c r="M5" s="27"/>
      <c r="N5" s="27"/>
      <c r="O5" s="27"/>
      <c r="P5" s="27"/>
      <c r="Q5" s="27"/>
      <c r="R5" s="27"/>
      <c r="S5" s="27"/>
      <c r="T5" s="27"/>
      <c r="U5" s="27"/>
      <c r="V5" s="27"/>
      <c r="W5" s="27"/>
    </row>
    <row r="6" spans="1:23" ht="18" x14ac:dyDescent="0.25">
      <c r="A6" s="1"/>
      <c r="B6" s="51"/>
      <c r="C6" s="51"/>
      <c r="D6" s="25"/>
      <c r="E6" s="36"/>
      <c r="F6" s="1"/>
      <c r="G6" s="1"/>
      <c r="H6" s="1"/>
      <c r="I6" s="1"/>
      <c r="J6" s="4"/>
      <c r="K6" s="27"/>
      <c r="L6" s="27"/>
      <c r="M6" s="27"/>
      <c r="N6" s="27"/>
      <c r="O6" s="27"/>
      <c r="P6" s="27"/>
      <c r="Q6" s="27"/>
      <c r="R6" s="27"/>
      <c r="S6" s="27"/>
      <c r="T6" s="27"/>
      <c r="U6" s="27"/>
      <c r="V6" s="27"/>
      <c r="W6" s="27"/>
    </row>
    <row r="7" spans="1:23" ht="28.5" x14ac:dyDescent="0.25">
      <c r="A7" s="8"/>
      <c r="B7" s="21" t="s">
        <v>349</v>
      </c>
      <c r="C7" s="21" t="s">
        <v>350</v>
      </c>
      <c r="D7" s="10" t="s">
        <v>351</v>
      </c>
      <c r="E7" s="10" t="s">
        <v>2</v>
      </c>
      <c r="F7" s="10" t="s">
        <v>352</v>
      </c>
      <c r="G7" s="10" t="s">
        <v>34</v>
      </c>
      <c r="H7" s="10" t="s">
        <v>35</v>
      </c>
      <c r="I7" s="10" t="s">
        <v>3</v>
      </c>
      <c r="J7" s="4"/>
      <c r="K7" s="27"/>
      <c r="L7" s="27"/>
      <c r="M7" s="27"/>
      <c r="N7" s="27"/>
      <c r="O7" s="27"/>
      <c r="P7" s="27"/>
      <c r="Q7" s="27"/>
      <c r="R7" s="27"/>
      <c r="S7" s="27"/>
      <c r="T7" s="27"/>
      <c r="U7" s="27"/>
      <c r="V7" s="27"/>
      <c r="W7" s="27"/>
    </row>
    <row r="8" spans="1:23" ht="42.75" x14ac:dyDescent="0.25">
      <c r="A8" s="22"/>
      <c r="B8" s="75" t="s">
        <v>353</v>
      </c>
      <c r="C8" s="39" t="s">
        <v>354</v>
      </c>
      <c r="D8" s="38" t="s">
        <v>355</v>
      </c>
      <c r="E8" s="38" t="s">
        <v>356</v>
      </c>
      <c r="F8" s="39" t="s">
        <v>40</v>
      </c>
      <c r="G8" s="40">
        <v>1</v>
      </c>
      <c r="H8" s="59"/>
      <c r="I8" s="41">
        <f t="shared" ref="I8:I147" si="0">H8*G8</f>
        <v>0</v>
      </c>
      <c r="J8" s="4"/>
      <c r="K8" s="27"/>
      <c r="L8" s="27"/>
      <c r="M8" s="27"/>
      <c r="N8" s="27"/>
      <c r="O8" s="27"/>
      <c r="P8" s="27"/>
      <c r="Q8" s="27"/>
      <c r="R8" s="27"/>
      <c r="S8" s="27"/>
      <c r="T8" s="27"/>
      <c r="U8" s="27"/>
      <c r="V8" s="27"/>
      <c r="W8" s="27"/>
    </row>
    <row r="9" spans="1:23" ht="42.75" x14ac:dyDescent="0.25">
      <c r="A9" s="22"/>
      <c r="B9" s="74" t="s">
        <v>353</v>
      </c>
      <c r="C9" s="25" t="s">
        <v>357</v>
      </c>
      <c r="D9" s="24" t="s">
        <v>358</v>
      </c>
      <c r="E9" s="24" t="s">
        <v>359</v>
      </c>
      <c r="F9" s="25" t="s">
        <v>40</v>
      </c>
      <c r="G9" s="22">
        <v>1</v>
      </c>
      <c r="H9" s="57"/>
      <c r="I9" s="26">
        <f t="shared" si="0"/>
        <v>0</v>
      </c>
      <c r="J9" s="4"/>
      <c r="K9" s="27"/>
      <c r="L9" s="27"/>
      <c r="M9" s="27"/>
      <c r="N9" s="27"/>
      <c r="O9" s="27"/>
      <c r="P9" s="27"/>
      <c r="Q9" s="27"/>
      <c r="R9" s="27"/>
      <c r="S9" s="27"/>
      <c r="T9" s="27"/>
      <c r="U9" s="27"/>
      <c r="V9" s="27"/>
      <c r="W9" s="27"/>
    </row>
    <row r="10" spans="1:23" ht="71.25" x14ac:dyDescent="0.25">
      <c r="A10" s="22"/>
      <c r="B10" s="74" t="s">
        <v>353</v>
      </c>
      <c r="C10" s="25" t="s">
        <v>360</v>
      </c>
      <c r="D10" s="24" t="s">
        <v>361</v>
      </c>
      <c r="E10" s="24" t="s">
        <v>362</v>
      </c>
      <c r="F10" s="25" t="s">
        <v>40</v>
      </c>
      <c r="G10" s="22">
        <v>1</v>
      </c>
      <c r="H10" s="57"/>
      <c r="I10" s="26">
        <f t="shared" si="0"/>
        <v>0</v>
      </c>
      <c r="J10" s="4"/>
      <c r="K10" s="27"/>
      <c r="L10" s="27"/>
      <c r="M10" s="27"/>
      <c r="N10" s="27"/>
      <c r="O10" s="27"/>
      <c r="P10" s="27"/>
      <c r="Q10" s="27"/>
      <c r="R10" s="27"/>
      <c r="S10" s="27"/>
      <c r="T10" s="27"/>
      <c r="U10" s="27"/>
      <c r="V10" s="27"/>
      <c r="W10" s="27"/>
    </row>
    <row r="11" spans="1:23" ht="28.5" x14ac:dyDescent="0.25">
      <c r="A11" s="22"/>
      <c r="B11" s="74" t="s">
        <v>353</v>
      </c>
      <c r="C11" s="25" t="s">
        <v>363</v>
      </c>
      <c r="D11" s="24" t="s">
        <v>364</v>
      </c>
      <c r="E11" s="24" t="s">
        <v>365</v>
      </c>
      <c r="F11" s="25" t="s">
        <v>366</v>
      </c>
      <c r="G11" s="22">
        <v>18</v>
      </c>
      <c r="H11" s="57"/>
      <c r="I11" s="26">
        <f t="shared" si="0"/>
        <v>0</v>
      </c>
      <c r="J11" s="4"/>
      <c r="K11" s="27"/>
      <c r="L11" s="27"/>
      <c r="M11" s="27"/>
      <c r="N11" s="27"/>
      <c r="O11" s="27"/>
      <c r="P11" s="27"/>
      <c r="Q11" s="27"/>
      <c r="R11" s="27"/>
      <c r="S11" s="27"/>
      <c r="T11" s="27"/>
      <c r="U11" s="27"/>
      <c r="V11" s="27"/>
      <c r="W11" s="27"/>
    </row>
    <row r="12" spans="1:23" ht="42.75" x14ac:dyDescent="0.25">
      <c r="A12" s="22"/>
      <c r="B12" s="74" t="s">
        <v>353</v>
      </c>
      <c r="C12" s="25" t="s">
        <v>367</v>
      </c>
      <c r="D12" s="24" t="s">
        <v>368</v>
      </c>
      <c r="E12" s="24" t="s">
        <v>369</v>
      </c>
      <c r="F12" s="25" t="s">
        <v>40</v>
      </c>
      <c r="G12" s="22">
        <v>1</v>
      </c>
      <c r="H12" s="57"/>
      <c r="I12" s="26">
        <f t="shared" si="0"/>
        <v>0</v>
      </c>
      <c r="J12" s="4"/>
      <c r="K12" s="27"/>
      <c r="L12" s="27"/>
      <c r="M12" s="27"/>
      <c r="N12" s="27"/>
      <c r="O12" s="27"/>
      <c r="P12" s="27"/>
      <c r="Q12" s="27"/>
      <c r="R12" s="27"/>
      <c r="S12" s="27"/>
      <c r="T12" s="27"/>
      <c r="U12" s="27"/>
      <c r="V12" s="27"/>
      <c r="W12" s="27"/>
    </row>
    <row r="13" spans="1:23" ht="28.5" x14ac:dyDescent="0.25">
      <c r="A13" s="22"/>
      <c r="B13" s="74" t="s">
        <v>353</v>
      </c>
      <c r="C13" s="25" t="s">
        <v>370</v>
      </c>
      <c r="D13" s="24" t="s">
        <v>364</v>
      </c>
      <c r="E13" s="24" t="s">
        <v>365</v>
      </c>
      <c r="F13" s="25" t="s">
        <v>366</v>
      </c>
      <c r="G13" s="22">
        <v>18</v>
      </c>
      <c r="H13" s="57"/>
      <c r="I13" s="26">
        <f t="shared" si="0"/>
        <v>0</v>
      </c>
      <c r="J13" s="4"/>
      <c r="K13" s="27"/>
      <c r="L13" s="27"/>
      <c r="M13" s="27"/>
      <c r="N13" s="27"/>
      <c r="O13" s="27"/>
      <c r="P13" s="27"/>
      <c r="Q13" s="27"/>
      <c r="R13" s="27"/>
      <c r="S13" s="27"/>
      <c r="T13" s="27"/>
      <c r="U13" s="27"/>
      <c r="V13" s="27"/>
      <c r="W13" s="27"/>
    </row>
    <row r="14" spans="1:23" ht="42.75" x14ac:dyDescent="0.25">
      <c r="A14" s="22"/>
      <c r="B14" s="74" t="s">
        <v>353</v>
      </c>
      <c r="C14" s="25" t="s">
        <v>371</v>
      </c>
      <c r="D14" s="24" t="s">
        <v>372</v>
      </c>
      <c r="E14" s="24" t="s">
        <v>373</v>
      </c>
      <c r="F14" s="25" t="s">
        <v>40</v>
      </c>
      <c r="G14" s="22">
        <v>1</v>
      </c>
      <c r="H14" s="57"/>
      <c r="I14" s="26">
        <f t="shared" si="0"/>
        <v>0</v>
      </c>
      <c r="J14" s="4"/>
      <c r="K14" s="27"/>
      <c r="L14" s="27"/>
      <c r="M14" s="27"/>
      <c r="N14" s="27"/>
      <c r="O14" s="27"/>
      <c r="P14" s="27"/>
      <c r="Q14" s="27"/>
      <c r="R14" s="27"/>
      <c r="S14" s="27"/>
      <c r="T14" s="27"/>
      <c r="U14" s="27"/>
      <c r="V14" s="27"/>
      <c r="W14" s="27"/>
    </row>
    <row r="15" spans="1:23" ht="42.75" x14ac:dyDescent="0.25">
      <c r="A15" s="22"/>
      <c r="B15" s="74" t="s">
        <v>353</v>
      </c>
      <c r="C15" s="25" t="s">
        <v>374</v>
      </c>
      <c r="D15" s="24" t="s">
        <v>372</v>
      </c>
      <c r="E15" s="24" t="s">
        <v>373</v>
      </c>
      <c r="F15" s="25" t="s">
        <v>40</v>
      </c>
      <c r="G15" s="22">
        <v>1</v>
      </c>
      <c r="H15" s="57"/>
      <c r="I15" s="26">
        <f t="shared" si="0"/>
        <v>0</v>
      </c>
      <c r="J15" s="4"/>
      <c r="K15" s="27"/>
      <c r="L15" s="27"/>
      <c r="M15" s="27"/>
      <c r="N15" s="27"/>
      <c r="O15" s="27"/>
      <c r="P15" s="27"/>
      <c r="Q15" s="27"/>
      <c r="R15" s="27"/>
      <c r="S15" s="27"/>
      <c r="T15" s="27"/>
      <c r="U15" s="27"/>
      <c r="V15" s="27"/>
      <c r="W15" s="27"/>
    </row>
    <row r="16" spans="1:23" ht="42.75" x14ac:dyDescent="0.25">
      <c r="A16" s="22"/>
      <c r="B16" s="74" t="s">
        <v>353</v>
      </c>
      <c r="C16" s="25" t="s">
        <v>375</v>
      </c>
      <c r="D16" s="24" t="s">
        <v>372</v>
      </c>
      <c r="E16" s="24" t="s">
        <v>373</v>
      </c>
      <c r="F16" s="25" t="s">
        <v>40</v>
      </c>
      <c r="G16" s="22">
        <v>1</v>
      </c>
      <c r="H16" s="57"/>
      <c r="I16" s="26">
        <f t="shared" si="0"/>
        <v>0</v>
      </c>
      <c r="J16" s="4"/>
      <c r="K16" s="27"/>
      <c r="L16" s="27"/>
      <c r="M16" s="27"/>
      <c r="N16" s="27"/>
      <c r="O16" s="27"/>
      <c r="P16" s="27"/>
      <c r="Q16" s="27"/>
      <c r="R16" s="27"/>
      <c r="S16" s="27"/>
      <c r="T16" s="27"/>
      <c r="U16" s="27"/>
      <c r="V16" s="27"/>
      <c r="W16" s="27"/>
    </row>
    <row r="17" spans="1:23" ht="42.75" x14ac:dyDescent="0.25">
      <c r="A17" s="22"/>
      <c r="B17" s="74" t="s">
        <v>353</v>
      </c>
      <c r="C17" s="25" t="s">
        <v>376</v>
      </c>
      <c r="D17" s="24" t="s">
        <v>372</v>
      </c>
      <c r="E17" s="24" t="s">
        <v>373</v>
      </c>
      <c r="F17" s="25" t="s">
        <v>40</v>
      </c>
      <c r="G17" s="22">
        <v>1</v>
      </c>
      <c r="H17" s="57"/>
      <c r="I17" s="26">
        <f t="shared" si="0"/>
        <v>0</v>
      </c>
      <c r="J17" s="4"/>
      <c r="K17" s="27"/>
      <c r="L17" s="27"/>
      <c r="M17" s="27"/>
      <c r="N17" s="27"/>
      <c r="O17" s="27"/>
      <c r="P17" s="27"/>
      <c r="Q17" s="27"/>
      <c r="R17" s="27"/>
      <c r="S17" s="27"/>
      <c r="T17" s="27"/>
      <c r="U17" s="27"/>
      <c r="V17" s="27"/>
      <c r="W17" s="27"/>
    </row>
    <row r="18" spans="1:23" ht="42.75" x14ac:dyDescent="0.25">
      <c r="A18" s="22"/>
      <c r="B18" s="74" t="s">
        <v>353</v>
      </c>
      <c r="C18" s="25" t="s">
        <v>377</v>
      </c>
      <c r="D18" s="24" t="s">
        <v>372</v>
      </c>
      <c r="E18" s="24" t="s">
        <v>373</v>
      </c>
      <c r="F18" s="25" t="s">
        <v>40</v>
      </c>
      <c r="G18" s="22">
        <v>1</v>
      </c>
      <c r="H18" s="57"/>
      <c r="I18" s="26">
        <f t="shared" si="0"/>
        <v>0</v>
      </c>
      <c r="J18" s="4"/>
      <c r="K18" s="27"/>
      <c r="L18" s="27"/>
      <c r="M18" s="27"/>
      <c r="N18" s="27"/>
      <c r="O18" s="27"/>
      <c r="P18" s="27"/>
      <c r="Q18" s="27"/>
      <c r="R18" s="27"/>
      <c r="S18" s="27"/>
      <c r="T18" s="27"/>
      <c r="U18" s="27"/>
      <c r="V18" s="27"/>
      <c r="W18" s="27"/>
    </row>
    <row r="19" spans="1:23" ht="28.5" x14ac:dyDescent="0.25">
      <c r="A19" s="22"/>
      <c r="B19" s="74" t="s">
        <v>353</v>
      </c>
      <c r="C19" s="25" t="s">
        <v>378</v>
      </c>
      <c r="D19" s="24" t="s">
        <v>379</v>
      </c>
      <c r="E19" s="24" t="s">
        <v>380</v>
      </c>
      <c r="F19" s="25" t="s">
        <v>40</v>
      </c>
      <c r="G19" s="22">
        <v>2</v>
      </c>
      <c r="H19" s="57"/>
      <c r="I19" s="26">
        <f t="shared" si="0"/>
        <v>0</v>
      </c>
      <c r="J19" s="4"/>
      <c r="K19" s="27"/>
      <c r="L19" s="27"/>
      <c r="M19" s="27"/>
      <c r="N19" s="27"/>
      <c r="O19" s="27"/>
      <c r="P19" s="27"/>
      <c r="Q19" s="27"/>
      <c r="R19" s="27"/>
      <c r="S19" s="27"/>
      <c r="T19" s="27"/>
      <c r="U19" s="27"/>
      <c r="V19" s="27"/>
      <c r="W19" s="27"/>
    </row>
    <row r="20" spans="1:23" x14ac:dyDescent="0.25">
      <c r="A20" s="22"/>
      <c r="B20" s="74" t="s">
        <v>381</v>
      </c>
      <c r="C20" s="25" t="s">
        <v>382</v>
      </c>
      <c r="D20" s="24" t="s">
        <v>383</v>
      </c>
      <c r="E20" s="24" t="s">
        <v>384</v>
      </c>
      <c r="F20" s="25" t="s">
        <v>40</v>
      </c>
      <c r="G20" s="22">
        <v>1</v>
      </c>
      <c r="H20" s="57"/>
      <c r="I20" s="26">
        <f t="shared" si="0"/>
        <v>0</v>
      </c>
      <c r="J20" s="4"/>
      <c r="K20" s="27"/>
      <c r="L20" s="27"/>
      <c r="M20" s="27"/>
      <c r="N20" s="27"/>
      <c r="O20" s="27"/>
      <c r="P20" s="27"/>
      <c r="Q20" s="27"/>
      <c r="R20" s="27"/>
      <c r="S20" s="27"/>
      <c r="T20" s="27"/>
      <c r="U20" s="27"/>
      <c r="V20" s="27"/>
      <c r="W20" s="27"/>
    </row>
    <row r="21" spans="1:23" x14ac:dyDescent="0.25">
      <c r="A21" s="22"/>
      <c r="B21" s="74" t="s">
        <v>381</v>
      </c>
      <c r="C21" s="25" t="s">
        <v>385</v>
      </c>
      <c r="D21" s="24" t="s">
        <v>383</v>
      </c>
      <c r="E21" s="24" t="s">
        <v>386</v>
      </c>
      <c r="F21" s="25" t="s">
        <v>40</v>
      </c>
      <c r="G21" s="22">
        <v>1</v>
      </c>
      <c r="H21" s="57"/>
      <c r="I21" s="26">
        <f t="shared" si="0"/>
        <v>0</v>
      </c>
      <c r="J21" s="4"/>
      <c r="K21" s="27"/>
      <c r="L21" s="27"/>
      <c r="M21" s="27"/>
      <c r="N21" s="27"/>
      <c r="O21" s="27"/>
      <c r="P21" s="27"/>
      <c r="Q21" s="27"/>
      <c r="R21" s="27"/>
      <c r="S21" s="27"/>
      <c r="T21" s="27"/>
      <c r="U21" s="27"/>
      <c r="V21" s="27"/>
      <c r="W21" s="27"/>
    </row>
    <row r="22" spans="1:23" x14ac:dyDescent="0.25">
      <c r="A22" s="22"/>
      <c r="B22" s="74" t="s">
        <v>381</v>
      </c>
      <c r="C22" s="25" t="s">
        <v>387</v>
      </c>
      <c r="D22" s="24" t="s">
        <v>383</v>
      </c>
      <c r="E22" s="24" t="s">
        <v>384</v>
      </c>
      <c r="F22" s="25" t="s">
        <v>40</v>
      </c>
      <c r="G22" s="22">
        <v>1</v>
      </c>
      <c r="H22" s="57"/>
      <c r="I22" s="26">
        <f t="shared" si="0"/>
        <v>0</v>
      </c>
      <c r="J22" s="4"/>
      <c r="K22" s="27"/>
      <c r="L22" s="27"/>
      <c r="M22" s="27"/>
      <c r="N22" s="27"/>
      <c r="O22" s="27"/>
      <c r="P22" s="27"/>
      <c r="Q22" s="27"/>
      <c r="R22" s="27"/>
      <c r="S22" s="27"/>
      <c r="T22" s="27"/>
      <c r="U22" s="27"/>
      <c r="V22" s="27"/>
      <c r="W22" s="27"/>
    </row>
    <row r="23" spans="1:23" x14ac:dyDescent="0.25">
      <c r="A23" s="22"/>
      <c r="B23" s="74" t="s">
        <v>381</v>
      </c>
      <c r="C23" s="25" t="s">
        <v>388</v>
      </c>
      <c r="D23" s="24" t="s">
        <v>383</v>
      </c>
      <c r="E23" s="24" t="s">
        <v>386</v>
      </c>
      <c r="F23" s="25" t="s">
        <v>40</v>
      </c>
      <c r="G23" s="22">
        <v>1</v>
      </c>
      <c r="H23" s="57"/>
      <c r="I23" s="26">
        <f t="shared" si="0"/>
        <v>0</v>
      </c>
      <c r="J23" s="4"/>
      <c r="K23" s="27"/>
      <c r="L23" s="27"/>
      <c r="M23" s="27"/>
      <c r="N23" s="27"/>
      <c r="O23" s="27"/>
      <c r="P23" s="27"/>
      <c r="Q23" s="27"/>
      <c r="R23" s="27"/>
      <c r="S23" s="27"/>
      <c r="T23" s="27"/>
      <c r="U23" s="27"/>
      <c r="V23" s="27"/>
      <c r="W23" s="27"/>
    </row>
    <row r="24" spans="1:23" x14ac:dyDescent="0.25">
      <c r="A24" s="22"/>
      <c r="B24" s="74" t="s">
        <v>381</v>
      </c>
      <c r="C24" s="25" t="s">
        <v>389</v>
      </c>
      <c r="D24" s="24" t="s">
        <v>383</v>
      </c>
      <c r="E24" s="24" t="s">
        <v>386</v>
      </c>
      <c r="F24" s="25" t="s">
        <v>40</v>
      </c>
      <c r="G24" s="22">
        <v>1</v>
      </c>
      <c r="H24" s="57"/>
      <c r="I24" s="26">
        <f t="shared" si="0"/>
        <v>0</v>
      </c>
      <c r="J24" s="4"/>
      <c r="K24" s="27"/>
      <c r="L24" s="27"/>
      <c r="M24" s="27"/>
      <c r="N24" s="27"/>
      <c r="O24" s="27"/>
      <c r="P24" s="27"/>
      <c r="Q24" s="27"/>
      <c r="R24" s="27"/>
      <c r="S24" s="27"/>
      <c r="T24" s="27"/>
      <c r="U24" s="27"/>
      <c r="V24" s="27"/>
      <c r="W24" s="27"/>
    </row>
    <row r="25" spans="1:23" ht="28.5" x14ac:dyDescent="0.25">
      <c r="A25" s="22"/>
      <c r="B25" s="74" t="s">
        <v>381</v>
      </c>
      <c r="C25" s="25" t="s">
        <v>390</v>
      </c>
      <c r="D25" s="24" t="s">
        <v>383</v>
      </c>
      <c r="E25" s="24" t="s">
        <v>391</v>
      </c>
      <c r="F25" s="25" t="s">
        <v>40</v>
      </c>
      <c r="G25" s="22">
        <v>1</v>
      </c>
      <c r="H25" s="57"/>
      <c r="I25" s="26">
        <f t="shared" si="0"/>
        <v>0</v>
      </c>
      <c r="J25" s="4"/>
      <c r="K25" s="27"/>
      <c r="L25" s="27"/>
      <c r="M25" s="27"/>
      <c r="N25" s="27"/>
      <c r="O25" s="27"/>
      <c r="P25" s="27"/>
      <c r="Q25" s="27"/>
      <c r="R25" s="27"/>
      <c r="S25" s="27"/>
      <c r="T25" s="27"/>
      <c r="U25" s="27"/>
      <c r="V25" s="27"/>
      <c r="W25" s="27"/>
    </row>
    <row r="26" spans="1:23" x14ac:dyDescent="0.25">
      <c r="A26" s="22"/>
      <c r="B26" s="74" t="s">
        <v>381</v>
      </c>
      <c r="C26" s="25" t="s">
        <v>392</v>
      </c>
      <c r="D26" s="24" t="s">
        <v>383</v>
      </c>
      <c r="E26" s="24" t="s">
        <v>393</v>
      </c>
      <c r="F26" s="25" t="s">
        <v>40</v>
      </c>
      <c r="G26" s="22">
        <v>0</v>
      </c>
      <c r="H26" s="57"/>
      <c r="I26" s="26">
        <f t="shared" si="0"/>
        <v>0</v>
      </c>
      <c r="J26" s="4"/>
      <c r="K26" s="27"/>
      <c r="L26" s="27"/>
      <c r="M26" s="27"/>
      <c r="N26" s="27"/>
      <c r="O26" s="27"/>
      <c r="P26" s="27"/>
      <c r="Q26" s="27"/>
      <c r="R26" s="27"/>
      <c r="S26" s="27"/>
      <c r="T26" s="27"/>
      <c r="U26" s="27"/>
      <c r="V26" s="27"/>
      <c r="W26" s="27"/>
    </row>
    <row r="27" spans="1:23" ht="28.5" x14ac:dyDescent="0.25">
      <c r="A27" s="22"/>
      <c r="B27" s="74" t="s">
        <v>381</v>
      </c>
      <c r="C27" s="25" t="s">
        <v>394</v>
      </c>
      <c r="D27" s="24" t="s">
        <v>383</v>
      </c>
      <c r="E27" s="24" t="s">
        <v>391</v>
      </c>
      <c r="F27" s="25" t="s">
        <v>40</v>
      </c>
      <c r="G27" s="22">
        <v>1</v>
      </c>
      <c r="H27" s="57"/>
      <c r="I27" s="26">
        <f t="shared" si="0"/>
        <v>0</v>
      </c>
      <c r="J27" s="4"/>
      <c r="K27" s="27"/>
      <c r="L27" s="27"/>
      <c r="M27" s="27"/>
      <c r="N27" s="27"/>
      <c r="O27" s="27"/>
      <c r="P27" s="27"/>
      <c r="Q27" s="27"/>
      <c r="R27" s="27"/>
      <c r="S27" s="27"/>
      <c r="T27" s="27"/>
      <c r="U27" s="27"/>
      <c r="V27" s="27"/>
      <c r="W27" s="27"/>
    </row>
    <row r="28" spans="1:23" ht="28.5" x14ac:dyDescent="0.25">
      <c r="A28" s="22"/>
      <c r="B28" s="74" t="s">
        <v>381</v>
      </c>
      <c r="C28" s="25" t="s">
        <v>395</v>
      </c>
      <c r="D28" s="24" t="s">
        <v>383</v>
      </c>
      <c r="E28" s="24" t="s">
        <v>391</v>
      </c>
      <c r="F28" s="25" t="s">
        <v>40</v>
      </c>
      <c r="G28" s="22">
        <v>1</v>
      </c>
      <c r="H28" s="57"/>
      <c r="I28" s="26">
        <f t="shared" si="0"/>
        <v>0</v>
      </c>
      <c r="J28" s="4"/>
      <c r="K28" s="27"/>
      <c r="L28" s="27"/>
      <c r="M28" s="27"/>
      <c r="N28" s="27"/>
      <c r="O28" s="27"/>
      <c r="P28" s="27"/>
      <c r="Q28" s="27"/>
      <c r="R28" s="27"/>
      <c r="S28" s="27"/>
      <c r="T28" s="27"/>
      <c r="U28" s="27"/>
      <c r="V28" s="27"/>
      <c r="W28" s="27"/>
    </row>
    <row r="29" spans="1:23" ht="28.5" x14ac:dyDescent="0.25">
      <c r="A29" s="22"/>
      <c r="B29" s="74" t="s">
        <v>381</v>
      </c>
      <c r="C29" s="25" t="s">
        <v>396</v>
      </c>
      <c r="D29" s="24" t="s">
        <v>383</v>
      </c>
      <c r="E29" s="24" t="s">
        <v>391</v>
      </c>
      <c r="F29" s="25" t="s">
        <v>40</v>
      </c>
      <c r="G29" s="22">
        <v>1</v>
      </c>
      <c r="H29" s="57"/>
      <c r="I29" s="26">
        <f t="shared" si="0"/>
        <v>0</v>
      </c>
      <c r="J29" s="4"/>
      <c r="K29" s="27"/>
      <c r="L29" s="27"/>
      <c r="M29" s="27"/>
      <c r="N29" s="27"/>
      <c r="O29" s="27"/>
      <c r="P29" s="27"/>
      <c r="Q29" s="27"/>
      <c r="R29" s="27"/>
      <c r="S29" s="27"/>
      <c r="T29" s="27"/>
      <c r="U29" s="27"/>
      <c r="V29" s="27"/>
      <c r="W29" s="27"/>
    </row>
    <row r="30" spans="1:23" ht="29.25" x14ac:dyDescent="0.25">
      <c r="A30" s="22"/>
      <c r="B30" s="74" t="s">
        <v>381</v>
      </c>
      <c r="C30" s="25" t="s">
        <v>397</v>
      </c>
      <c r="D30" s="24" t="s">
        <v>398</v>
      </c>
      <c r="E30" s="99" t="s">
        <v>399</v>
      </c>
      <c r="F30" s="25" t="s">
        <v>40</v>
      </c>
      <c r="G30" s="22">
        <v>1</v>
      </c>
      <c r="H30" s="57"/>
      <c r="I30" s="26">
        <f t="shared" si="0"/>
        <v>0</v>
      </c>
      <c r="J30" s="4"/>
      <c r="K30" s="27"/>
      <c r="L30" s="27"/>
      <c r="M30" s="27"/>
      <c r="N30" s="27"/>
      <c r="O30" s="27"/>
      <c r="P30" s="27"/>
      <c r="Q30" s="27"/>
      <c r="R30" s="27"/>
      <c r="S30" s="27"/>
      <c r="T30" s="27"/>
      <c r="U30" s="27"/>
      <c r="V30" s="27"/>
      <c r="W30" s="27"/>
    </row>
    <row r="31" spans="1:23" ht="29.25" x14ac:dyDescent="0.25">
      <c r="A31" s="22"/>
      <c r="B31" s="74" t="s">
        <v>381</v>
      </c>
      <c r="C31" s="25" t="s">
        <v>400</v>
      </c>
      <c r="D31" s="24" t="s">
        <v>398</v>
      </c>
      <c r="E31" s="99" t="s">
        <v>399</v>
      </c>
      <c r="F31" s="25" t="s">
        <v>40</v>
      </c>
      <c r="G31" s="22">
        <v>1</v>
      </c>
      <c r="H31" s="57"/>
      <c r="I31" s="26">
        <f t="shared" si="0"/>
        <v>0</v>
      </c>
      <c r="J31" s="4"/>
      <c r="K31" s="27"/>
      <c r="L31" s="27"/>
      <c r="M31" s="27"/>
      <c r="N31" s="27"/>
      <c r="O31" s="27"/>
      <c r="P31" s="27"/>
      <c r="Q31" s="27"/>
      <c r="R31" s="27"/>
      <c r="S31" s="27"/>
      <c r="T31" s="27"/>
      <c r="U31" s="27"/>
      <c r="V31" s="27"/>
      <c r="W31" s="27"/>
    </row>
    <row r="32" spans="1:23" ht="29.25" x14ac:dyDescent="0.25">
      <c r="A32" s="22"/>
      <c r="B32" s="74" t="s">
        <v>381</v>
      </c>
      <c r="C32" s="25" t="s">
        <v>401</v>
      </c>
      <c r="D32" s="24" t="s">
        <v>398</v>
      </c>
      <c r="E32" s="99" t="s">
        <v>399</v>
      </c>
      <c r="F32" s="25" t="s">
        <v>40</v>
      </c>
      <c r="G32" s="22">
        <v>1</v>
      </c>
      <c r="H32" s="57"/>
      <c r="I32" s="26">
        <f t="shared" si="0"/>
        <v>0</v>
      </c>
      <c r="J32" s="4"/>
      <c r="K32" s="27"/>
      <c r="L32" s="27"/>
      <c r="M32" s="27"/>
      <c r="N32" s="27"/>
      <c r="O32" s="27"/>
      <c r="P32" s="27"/>
      <c r="Q32" s="27"/>
      <c r="R32" s="27"/>
      <c r="S32" s="27"/>
      <c r="T32" s="27"/>
      <c r="U32" s="27"/>
      <c r="V32" s="27"/>
      <c r="W32" s="27"/>
    </row>
    <row r="33" spans="1:23" ht="28.5" x14ac:dyDescent="0.25">
      <c r="A33" s="22"/>
      <c r="B33" s="74" t="s">
        <v>381</v>
      </c>
      <c r="C33" s="25" t="s">
        <v>402</v>
      </c>
      <c r="D33" s="24" t="s">
        <v>398</v>
      </c>
      <c r="E33" s="24" t="s">
        <v>399</v>
      </c>
      <c r="F33" s="25" t="s">
        <v>40</v>
      </c>
      <c r="G33" s="22">
        <v>1</v>
      </c>
      <c r="H33" s="57"/>
      <c r="I33" s="26">
        <f t="shared" si="0"/>
        <v>0</v>
      </c>
      <c r="J33" s="4"/>
      <c r="K33" s="27"/>
      <c r="L33" s="27"/>
      <c r="M33" s="27"/>
      <c r="N33" s="27"/>
      <c r="O33" s="27"/>
      <c r="P33" s="27"/>
      <c r="Q33" s="27"/>
      <c r="R33" s="27"/>
      <c r="S33" s="27"/>
      <c r="T33" s="27"/>
      <c r="U33" s="27"/>
      <c r="V33" s="27"/>
      <c r="W33" s="27"/>
    </row>
    <row r="34" spans="1:23" ht="28.5" x14ac:dyDescent="0.25">
      <c r="A34" s="22"/>
      <c r="B34" s="74" t="s">
        <v>381</v>
      </c>
      <c r="C34" s="25" t="s">
        <v>403</v>
      </c>
      <c r="D34" s="24" t="s">
        <v>398</v>
      </c>
      <c r="E34" s="24" t="s">
        <v>399</v>
      </c>
      <c r="F34" s="25" t="s">
        <v>40</v>
      </c>
      <c r="G34" s="22">
        <v>1</v>
      </c>
      <c r="H34" s="57"/>
      <c r="I34" s="26">
        <f t="shared" si="0"/>
        <v>0</v>
      </c>
      <c r="J34" s="4"/>
      <c r="K34" s="27"/>
      <c r="L34" s="27"/>
      <c r="M34" s="27"/>
      <c r="N34" s="27"/>
      <c r="O34" s="27"/>
      <c r="P34" s="27"/>
      <c r="Q34" s="27"/>
      <c r="R34" s="27"/>
      <c r="S34" s="27"/>
      <c r="T34" s="27"/>
      <c r="U34" s="27"/>
      <c r="V34" s="27"/>
      <c r="W34" s="27"/>
    </row>
    <row r="35" spans="1:23" ht="29.25" x14ac:dyDescent="0.25">
      <c r="A35" s="22"/>
      <c r="B35" s="74" t="s">
        <v>381</v>
      </c>
      <c r="C35" s="25" t="s">
        <v>404</v>
      </c>
      <c r="D35" s="24" t="s">
        <v>398</v>
      </c>
      <c r="E35" s="99" t="s">
        <v>399</v>
      </c>
      <c r="F35" s="25" t="s">
        <v>40</v>
      </c>
      <c r="G35" s="22">
        <v>1</v>
      </c>
      <c r="H35" s="57"/>
      <c r="I35" s="26">
        <f t="shared" si="0"/>
        <v>0</v>
      </c>
      <c r="J35" s="4"/>
      <c r="K35" s="27"/>
      <c r="L35" s="27"/>
      <c r="M35" s="27"/>
      <c r="N35" s="27"/>
      <c r="O35" s="27"/>
      <c r="P35" s="27"/>
      <c r="Q35" s="27"/>
      <c r="R35" s="27"/>
      <c r="S35" s="27"/>
      <c r="T35" s="27"/>
      <c r="U35" s="27"/>
      <c r="V35" s="27"/>
      <c r="W35" s="27"/>
    </row>
    <row r="36" spans="1:23" ht="28.5" x14ac:dyDescent="0.25">
      <c r="A36" s="22"/>
      <c r="B36" s="74" t="s">
        <v>381</v>
      </c>
      <c r="C36" s="25" t="s">
        <v>405</v>
      </c>
      <c r="D36" s="24" t="s">
        <v>398</v>
      </c>
      <c r="E36" s="24" t="s">
        <v>406</v>
      </c>
      <c r="F36" s="25" t="s">
        <v>40</v>
      </c>
      <c r="G36" s="22">
        <v>1</v>
      </c>
      <c r="H36" s="57"/>
      <c r="I36" s="26">
        <f t="shared" si="0"/>
        <v>0</v>
      </c>
      <c r="J36" s="4"/>
      <c r="K36" s="27"/>
      <c r="L36" s="27"/>
      <c r="M36" s="27"/>
      <c r="N36" s="27"/>
      <c r="O36" s="27"/>
      <c r="P36" s="27"/>
      <c r="Q36" s="27"/>
      <c r="R36" s="27"/>
      <c r="S36" s="27"/>
      <c r="T36" s="27"/>
      <c r="U36" s="27"/>
      <c r="V36" s="27"/>
      <c r="W36" s="27"/>
    </row>
    <row r="37" spans="1:23" ht="85.5" x14ac:dyDescent="0.25">
      <c r="A37" s="22"/>
      <c r="B37" s="74" t="s">
        <v>381</v>
      </c>
      <c r="C37" s="25" t="s">
        <v>407</v>
      </c>
      <c r="D37" s="24" t="s">
        <v>398</v>
      </c>
      <c r="E37" s="24" t="s">
        <v>408</v>
      </c>
      <c r="F37" s="25" t="s">
        <v>40</v>
      </c>
      <c r="G37" s="22">
        <v>1</v>
      </c>
      <c r="H37" s="57"/>
      <c r="I37" s="26">
        <f t="shared" si="0"/>
        <v>0</v>
      </c>
      <c r="J37" s="4"/>
      <c r="K37" s="27"/>
      <c r="L37" s="27"/>
      <c r="M37" s="27"/>
      <c r="N37" s="27"/>
      <c r="O37" s="27"/>
      <c r="P37" s="27"/>
      <c r="Q37" s="27"/>
      <c r="R37" s="27"/>
      <c r="S37" s="27"/>
      <c r="T37" s="27"/>
      <c r="U37" s="27"/>
      <c r="V37" s="27"/>
      <c r="W37" s="27"/>
    </row>
    <row r="38" spans="1:23" ht="71.25" x14ac:dyDescent="0.25">
      <c r="A38" s="22"/>
      <c r="B38" s="74" t="s">
        <v>381</v>
      </c>
      <c r="C38" s="25" t="s">
        <v>409</v>
      </c>
      <c r="D38" s="24" t="s">
        <v>398</v>
      </c>
      <c r="E38" s="24" t="s">
        <v>410</v>
      </c>
      <c r="F38" s="25" t="s">
        <v>40</v>
      </c>
      <c r="G38" s="22">
        <v>1</v>
      </c>
      <c r="H38" s="57"/>
      <c r="I38" s="26">
        <f t="shared" si="0"/>
        <v>0</v>
      </c>
      <c r="J38" s="4"/>
      <c r="K38" s="27"/>
      <c r="L38" s="27"/>
      <c r="M38" s="27"/>
      <c r="N38" s="27"/>
      <c r="O38" s="27"/>
      <c r="P38" s="27"/>
      <c r="Q38" s="27"/>
      <c r="R38" s="27"/>
      <c r="S38" s="27"/>
      <c r="T38" s="27"/>
      <c r="U38" s="27"/>
      <c r="V38" s="27"/>
      <c r="W38" s="27"/>
    </row>
    <row r="39" spans="1:23" ht="85.5" x14ac:dyDescent="0.25">
      <c r="A39" s="22"/>
      <c r="B39" s="74" t="s">
        <v>381</v>
      </c>
      <c r="C39" s="25" t="s">
        <v>411</v>
      </c>
      <c r="D39" s="24" t="s">
        <v>398</v>
      </c>
      <c r="E39" s="24" t="s">
        <v>412</v>
      </c>
      <c r="F39" s="25" t="s">
        <v>40</v>
      </c>
      <c r="G39" s="22">
        <v>1</v>
      </c>
      <c r="H39" s="57"/>
      <c r="I39" s="26">
        <f t="shared" si="0"/>
        <v>0</v>
      </c>
      <c r="J39" s="4"/>
      <c r="K39" s="27"/>
      <c r="L39" s="27"/>
      <c r="M39" s="27"/>
      <c r="N39" s="27"/>
      <c r="O39" s="27"/>
      <c r="P39" s="27"/>
      <c r="Q39" s="27"/>
      <c r="R39" s="27"/>
      <c r="S39" s="27"/>
      <c r="T39" s="27"/>
      <c r="U39" s="27"/>
      <c r="V39" s="27"/>
      <c r="W39" s="27"/>
    </row>
    <row r="40" spans="1:23" ht="85.5" x14ac:dyDescent="0.25">
      <c r="A40" s="22"/>
      <c r="B40" s="74" t="s">
        <v>381</v>
      </c>
      <c r="C40" s="25" t="s">
        <v>413</v>
      </c>
      <c r="D40" s="24" t="s">
        <v>398</v>
      </c>
      <c r="E40" s="24" t="s">
        <v>414</v>
      </c>
      <c r="F40" s="25" t="s">
        <v>40</v>
      </c>
      <c r="G40" s="22">
        <v>1</v>
      </c>
      <c r="H40" s="57"/>
      <c r="I40" s="26">
        <f t="shared" si="0"/>
        <v>0</v>
      </c>
      <c r="J40" s="4"/>
      <c r="K40" s="27"/>
      <c r="L40" s="27"/>
      <c r="M40" s="27"/>
      <c r="N40" s="27"/>
      <c r="O40" s="27"/>
      <c r="P40" s="27"/>
      <c r="Q40" s="27"/>
      <c r="R40" s="27"/>
      <c r="S40" s="27"/>
      <c r="T40" s="27"/>
      <c r="U40" s="27"/>
      <c r="V40" s="27"/>
      <c r="W40" s="27"/>
    </row>
    <row r="41" spans="1:23" ht="28.5" x14ac:dyDescent="0.25">
      <c r="A41" s="22"/>
      <c r="B41" s="74" t="s">
        <v>381</v>
      </c>
      <c r="C41" s="25" t="s">
        <v>415</v>
      </c>
      <c r="D41" s="24" t="s">
        <v>416</v>
      </c>
      <c r="E41" s="24" t="s">
        <v>417</v>
      </c>
      <c r="F41" s="25" t="s">
        <v>40</v>
      </c>
      <c r="G41" s="22">
        <v>1</v>
      </c>
      <c r="H41" s="57"/>
      <c r="I41" s="26">
        <f t="shared" si="0"/>
        <v>0</v>
      </c>
      <c r="J41" s="4"/>
      <c r="K41" s="27"/>
      <c r="L41" s="27"/>
      <c r="M41" s="27"/>
      <c r="N41" s="27"/>
      <c r="O41" s="27"/>
      <c r="P41" s="27"/>
      <c r="Q41" s="27"/>
      <c r="R41" s="27"/>
      <c r="S41" s="27"/>
      <c r="T41" s="27"/>
      <c r="U41" s="27"/>
      <c r="V41" s="27"/>
      <c r="W41" s="27"/>
    </row>
    <row r="42" spans="1:23" ht="28.5" x14ac:dyDescent="0.25">
      <c r="A42" s="22"/>
      <c r="B42" s="74" t="s">
        <v>381</v>
      </c>
      <c r="C42" s="25" t="s">
        <v>418</v>
      </c>
      <c r="D42" s="24" t="s">
        <v>419</v>
      </c>
      <c r="E42" s="24" t="s">
        <v>420</v>
      </c>
      <c r="F42" s="25" t="s">
        <v>40</v>
      </c>
      <c r="G42" s="22">
        <v>1</v>
      </c>
      <c r="H42" s="57"/>
      <c r="I42" s="26">
        <f t="shared" si="0"/>
        <v>0</v>
      </c>
      <c r="J42" s="4"/>
      <c r="K42" s="27"/>
      <c r="L42" s="27"/>
      <c r="M42" s="27"/>
      <c r="N42" s="27"/>
      <c r="O42" s="27"/>
      <c r="P42" s="27"/>
      <c r="Q42" s="27"/>
      <c r="R42" s="27"/>
      <c r="S42" s="27"/>
      <c r="T42" s="27"/>
      <c r="U42" s="27"/>
      <c r="V42" s="27"/>
      <c r="W42" s="27"/>
    </row>
    <row r="43" spans="1:23" ht="71.25" x14ac:dyDescent="0.25">
      <c r="A43" s="22"/>
      <c r="B43" s="74" t="s">
        <v>381</v>
      </c>
      <c r="C43" s="25" t="s">
        <v>421</v>
      </c>
      <c r="D43" s="24" t="s">
        <v>422</v>
      </c>
      <c r="E43" s="24" t="s">
        <v>423</v>
      </c>
      <c r="F43" s="25" t="s">
        <v>424</v>
      </c>
      <c r="G43" s="22">
        <v>219</v>
      </c>
      <c r="H43" s="57"/>
      <c r="I43" s="26">
        <f t="shared" si="0"/>
        <v>0</v>
      </c>
      <c r="J43" s="4"/>
      <c r="K43" s="27"/>
      <c r="L43" s="27"/>
      <c r="M43" s="27"/>
      <c r="N43" s="27"/>
      <c r="O43" s="27"/>
      <c r="P43" s="27"/>
      <c r="Q43" s="27"/>
      <c r="R43" s="27"/>
      <c r="S43" s="27"/>
      <c r="T43" s="27"/>
      <c r="U43" s="27"/>
      <c r="V43" s="27"/>
      <c r="W43" s="27"/>
    </row>
    <row r="44" spans="1:23" ht="42.75" x14ac:dyDescent="0.25">
      <c r="A44" s="22"/>
      <c r="B44" s="74" t="s">
        <v>425</v>
      </c>
      <c r="C44" s="25" t="s">
        <v>426</v>
      </c>
      <c r="D44" s="24" t="s">
        <v>416</v>
      </c>
      <c r="E44" s="24" t="s">
        <v>427</v>
      </c>
      <c r="F44" s="25" t="s">
        <v>40</v>
      </c>
      <c r="G44" s="22">
        <v>1</v>
      </c>
      <c r="H44" s="57"/>
      <c r="I44" s="26">
        <f t="shared" si="0"/>
        <v>0</v>
      </c>
      <c r="J44" s="4"/>
      <c r="K44" s="27"/>
      <c r="L44" s="27"/>
      <c r="M44" s="27"/>
      <c r="N44" s="27"/>
      <c r="O44" s="27"/>
      <c r="P44" s="27"/>
      <c r="Q44" s="27"/>
      <c r="R44" s="27"/>
      <c r="S44" s="27"/>
      <c r="T44" s="27"/>
      <c r="U44" s="27"/>
      <c r="V44" s="27"/>
      <c r="W44" s="27"/>
    </row>
    <row r="45" spans="1:23" ht="28.5" x14ac:dyDescent="0.25">
      <c r="A45" s="22"/>
      <c r="B45" s="74" t="s">
        <v>425</v>
      </c>
      <c r="C45" s="25" t="s">
        <v>428</v>
      </c>
      <c r="D45" s="24" t="s">
        <v>416</v>
      </c>
      <c r="E45" s="24" t="s">
        <v>429</v>
      </c>
      <c r="F45" s="25" t="s">
        <v>40</v>
      </c>
      <c r="G45" s="22">
        <v>1</v>
      </c>
      <c r="H45" s="57"/>
      <c r="I45" s="26">
        <f t="shared" si="0"/>
        <v>0</v>
      </c>
      <c r="J45" s="4"/>
      <c r="K45" s="27"/>
      <c r="L45" s="27"/>
      <c r="M45" s="27"/>
      <c r="N45" s="27"/>
      <c r="O45" s="27"/>
      <c r="P45" s="27"/>
      <c r="Q45" s="27"/>
      <c r="R45" s="27"/>
      <c r="S45" s="27"/>
      <c r="T45" s="27"/>
      <c r="U45" s="27"/>
      <c r="V45" s="27"/>
      <c r="W45" s="27"/>
    </row>
    <row r="46" spans="1:23" ht="28.5" x14ac:dyDescent="0.25">
      <c r="A46" s="22"/>
      <c r="B46" s="74" t="s">
        <v>425</v>
      </c>
      <c r="C46" s="25" t="s">
        <v>430</v>
      </c>
      <c r="D46" s="24" t="s">
        <v>398</v>
      </c>
      <c r="E46" s="24" t="s">
        <v>431</v>
      </c>
      <c r="F46" s="25" t="s">
        <v>40</v>
      </c>
      <c r="G46" s="22">
        <v>6</v>
      </c>
      <c r="H46" s="57"/>
      <c r="I46" s="26">
        <f t="shared" si="0"/>
        <v>0</v>
      </c>
      <c r="J46" s="4"/>
      <c r="K46" s="27"/>
      <c r="L46" s="27"/>
      <c r="M46" s="27"/>
      <c r="N46" s="27"/>
      <c r="O46" s="27"/>
      <c r="P46" s="27"/>
      <c r="Q46" s="27"/>
      <c r="R46" s="27"/>
      <c r="S46" s="27"/>
      <c r="T46" s="27"/>
      <c r="U46" s="27"/>
      <c r="V46" s="27"/>
      <c r="W46" s="27"/>
    </row>
    <row r="47" spans="1:23" x14ac:dyDescent="0.25">
      <c r="A47" s="22"/>
      <c r="B47" s="74" t="s">
        <v>425</v>
      </c>
      <c r="C47" s="25" t="s">
        <v>432</v>
      </c>
      <c r="D47" s="24" t="s">
        <v>398</v>
      </c>
      <c r="E47" s="24" t="s">
        <v>386</v>
      </c>
      <c r="F47" s="25" t="s">
        <v>40</v>
      </c>
      <c r="G47" s="22">
        <v>1</v>
      </c>
      <c r="H47" s="57"/>
      <c r="I47" s="26">
        <f t="shared" si="0"/>
        <v>0</v>
      </c>
      <c r="J47" s="4"/>
      <c r="K47" s="27"/>
      <c r="L47" s="27"/>
      <c r="M47" s="27"/>
      <c r="N47" s="27"/>
      <c r="O47" s="27"/>
      <c r="P47" s="27"/>
      <c r="Q47" s="27"/>
      <c r="R47" s="27"/>
      <c r="S47" s="27"/>
      <c r="T47" s="27"/>
      <c r="U47" s="27"/>
      <c r="V47" s="27"/>
      <c r="W47" s="27"/>
    </row>
    <row r="48" spans="1:23" x14ac:dyDescent="0.25">
      <c r="A48" s="22"/>
      <c r="B48" s="74" t="s">
        <v>425</v>
      </c>
      <c r="C48" s="25" t="s">
        <v>433</v>
      </c>
      <c r="D48" s="24" t="s">
        <v>383</v>
      </c>
      <c r="E48" s="24" t="s">
        <v>386</v>
      </c>
      <c r="F48" s="25" t="s">
        <v>40</v>
      </c>
      <c r="G48" s="22">
        <v>2</v>
      </c>
      <c r="H48" s="57"/>
      <c r="I48" s="26">
        <f t="shared" si="0"/>
        <v>0</v>
      </c>
      <c r="J48" s="4"/>
      <c r="K48" s="27"/>
      <c r="L48" s="27"/>
      <c r="M48" s="27"/>
      <c r="N48" s="27"/>
      <c r="O48" s="27"/>
      <c r="P48" s="27"/>
      <c r="Q48" s="27"/>
      <c r="R48" s="27"/>
      <c r="S48" s="27"/>
      <c r="T48" s="27"/>
      <c r="U48" s="27"/>
      <c r="V48" s="27"/>
      <c r="W48" s="27"/>
    </row>
    <row r="49" spans="1:23" x14ac:dyDescent="0.25">
      <c r="A49" s="22"/>
      <c r="B49" s="74" t="s">
        <v>425</v>
      </c>
      <c r="C49" s="25" t="s">
        <v>434</v>
      </c>
      <c r="D49" s="24" t="s">
        <v>383</v>
      </c>
      <c r="E49" s="24" t="s">
        <v>386</v>
      </c>
      <c r="F49" s="25" t="s">
        <v>40</v>
      </c>
      <c r="G49" s="22">
        <v>1</v>
      </c>
      <c r="H49" s="57"/>
      <c r="I49" s="26">
        <f t="shared" si="0"/>
        <v>0</v>
      </c>
      <c r="J49" s="4"/>
      <c r="K49" s="27"/>
      <c r="L49" s="27"/>
      <c r="M49" s="27"/>
      <c r="N49" s="27"/>
      <c r="O49" s="27"/>
      <c r="P49" s="27"/>
      <c r="Q49" s="27"/>
      <c r="R49" s="27"/>
      <c r="S49" s="27"/>
      <c r="T49" s="27"/>
      <c r="U49" s="27"/>
      <c r="V49" s="27"/>
      <c r="W49" s="27"/>
    </row>
    <row r="50" spans="1:23" ht="42.75" x14ac:dyDescent="0.25">
      <c r="A50" s="22"/>
      <c r="B50" s="74" t="s">
        <v>425</v>
      </c>
      <c r="C50" s="25" t="s">
        <v>435</v>
      </c>
      <c r="D50" s="24" t="s">
        <v>436</v>
      </c>
      <c r="E50" s="24" t="s">
        <v>437</v>
      </c>
      <c r="F50" s="25" t="s">
        <v>40</v>
      </c>
      <c r="G50" s="22">
        <v>1</v>
      </c>
      <c r="H50" s="57"/>
      <c r="I50" s="26">
        <f t="shared" si="0"/>
        <v>0</v>
      </c>
      <c r="J50" s="4"/>
      <c r="K50" s="27"/>
      <c r="L50" s="27"/>
      <c r="M50" s="27"/>
      <c r="N50" s="27"/>
      <c r="O50" s="27"/>
      <c r="P50" s="27"/>
      <c r="Q50" s="27"/>
      <c r="R50" s="27"/>
      <c r="S50" s="27"/>
      <c r="T50" s="27"/>
      <c r="U50" s="27"/>
      <c r="V50" s="27"/>
      <c r="W50" s="27"/>
    </row>
    <row r="51" spans="1:23" x14ac:dyDescent="0.25">
      <c r="A51" s="22"/>
      <c r="B51" s="74" t="s">
        <v>425</v>
      </c>
      <c r="C51" s="25" t="s">
        <v>438</v>
      </c>
      <c r="D51" s="24" t="s">
        <v>439</v>
      </c>
      <c r="E51" s="24" t="s">
        <v>440</v>
      </c>
      <c r="F51" s="25" t="s">
        <v>40</v>
      </c>
      <c r="G51" s="22">
        <v>1</v>
      </c>
      <c r="H51" s="57"/>
      <c r="I51" s="26">
        <f t="shared" si="0"/>
        <v>0</v>
      </c>
      <c r="J51" s="4"/>
      <c r="K51" s="27"/>
      <c r="L51" s="27"/>
      <c r="M51" s="27"/>
      <c r="N51" s="27"/>
      <c r="O51" s="27"/>
      <c r="P51" s="27"/>
      <c r="Q51" s="27"/>
      <c r="R51" s="27"/>
      <c r="S51" s="27"/>
      <c r="T51" s="27"/>
      <c r="U51" s="27"/>
      <c r="V51" s="27"/>
      <c r="W51" s="27"/>
    </row>
    <row r="52" spans="1:23" ht="28.5" x14ac:dyDescent="0.25">
      <c r="A52" s="22"/>
      <c r="B52" s="74" t="s">
        <v>441</v>
      </c>
      <c r="C52" s="25" t="s">
        <v>442</v>
      </c>
      <c r="D52" s="24" t="s">
        <v>443</v>
      </c>
      <c r="E52" s="24" t="s">
        <v>444</v>
      </c>
      <c r="F52" s="25" t="s">
        <v>40</v>
      </c>
      <c r="G52" s="22">
        <v>1</v>
      </c>
      <c r="H52" s="57"/>
      <c r="I52" s="26">
        <f t="shared" si="0"/>
        <v>0</v>
      </c>
      <c r="J52" s="4"/>
      <c r="K52" s="27"/>
      <c r="L52" s="27"/>
      <c r="M52" s="27"/>
      <c r="N52" s="27"/>
      <c r="O52" s="27"/>
      <c r="P52" s="27"/>
      <c r="Q52" s="27"/>
      <c r="R52" s="27"/>
      <c r="S52" s="27"/>
      <c r="T52" s="27"/>
      <c r="U52" s="27"/>
      <c r="V52" s="27"/>
      <c r="W52" s="27"/>
    </row>
    <row r="53" spans="1:23" ht="42.75" x14ac:dyDescent="0.25">
      <c r="A53" s="22"/>
      <c r="B53" s="74" t="s">
        <v>441</v>
      </c>
      <c r="C53" s="25" t="s">
        <v>445</v>
      </c>
      <c r="D53" s="24" t="s">
        <v>446</v>
      </c>
      <c r="E53" s="24" t="s">
        <v>447</v>
      </c>
      <c r="F53" s="25" t="s">
        <v>40</v>
      </c>
      <c r="G53" s="22">
        <v>1</v>
      </c>
      <c r="H53" s="57"/>
      <c r="I53" s="26">
        <f t="shared" si="0"/>
        <v>0</v>
      </c>
      <c r="J53" s="4"/>
      <c r="K53" s="27"/>
      <c r="L53" s="27"/>
      <c r="M53" s="27"/>
      <c r="N53" s="27"/>
      <c r="O53" s="27"/>
      <c r="P53" s="27"/>
      <c r="Q53" s="27"/>
      <c r="R53" s="27"/>
      <c r="S53" s="27"/>
      <c r="T53" s="27"/>
      <c r="U53" s="27"/>
      <c r="V53" s="27"/>
      <c r="W53" s="27"/>
    </row>
    <row r="54" spans="1:23" ht="28.5" x14ac:dyDescent="0.25">
      <c r="A54" s="22"/>
      <c r="B54" s="74" t="s">
        <v>441</v>
      </c>
      <c r="C54" s="25" t="s">
        <v>448</v>
      </c>
      <c r="D54" s="24" t="s">
        <v>449</v>
      </c>
      <c r="E54" s="24" t="s">
        <v>450</v>
      </c>
      <c r="F54" s="25" t="s">
        <v>40</v>
      </c>
      <c r="G54" s="22">
        <v>1</v>
      </c>
      <c r="H54" s="57"/>
      <c r="I54" s="26">
        <f t="shared" si="0"/>
        <v>0</v>
      </c>
      <c r="J54" s="4"/>
      <c r="K54" s="27"/>
      <c r="L54" s="27"/>
      <c r="M54" s="27"/>
      <c r="N54" s="27"/>
      <c r="O54" s="27"/>
      <c r="P54" s="27"/>
      <c r="Q54" s="27"/>
      <c r="R54" s="27"/>
      <c r="S54" s="27"/>
      <c r="T54" s="27"/>
      <c r="U54" s="27"/>
      <c r="V54" s="27"/>
      <c r="W54" s="27"/>
    </row>
    <row r="55" spans="1:23" ht="57" x14ac:dyDescent="0.25">
      <c r="A55" s="22"/>
      <c r="B55" s="74" t="s">
        <v>441</v>
      </c>
      <c r="C55" s="25" t="s">
        <v>451</v>
      </c>
      <c r="D55" s="24" t="s">
        <v>452</v>
      </c>
      <c r="E55" s="24" t="s">
        <v>453</v>
      </c>
      <c r="F55" s="25" t="s">
        <v>40</v>
      </c>
      <c r="G55" s="22">
        <v>2</v>
      </c>
      <c r="H55" s="57"/>
      <c r="I55" s="26">
        <f t="shared" si="0"/>
        <v>0</v>
      </c>
      <c r="J55" s="4"/>
      <c r="K55" s="27"/>
      <c r="L55" s="27"/>
      <c r="M55" s="27"/>
      <c r="N55" s="27"/>
      <c r="O55" s="27"/>
      <c r="P55" s="27"/>
      <c r="Q55" s="27"/>
      <c r="R55" s="27"/>
      <c r="S55" s="27"/>
      <c r="T55" s="27"/>
      <c r="U55" s="27"/>
      <c r="V55" s="27"/>
      <c r="W55" s="27"/>
    </row>
    <row r="56" spans="1:23" x14ac:dyDescent="0.25">
      <c r="A56" s="22"/>
      <c r="B56" s="74" t="s">
        <v>441</v>
      </c>
      <c r="C56" s="25" t="s">
        <v>454</v>
      </c>
      <c r="D56" s="24" t="s">
        <v>449</v>
      </c>
      <c r="E56" s="24" t="s">
        <v>455</v>
      </c>
      <c r="F56" s="25" t="s">
        <v>40</v>
      </c>
      <c r="G56" s="22">
        <v>1</v>
      </c>
      <c r="H56" s="57"/>
      <c r="I56" s="26">
        <f t="shared" si="0"/>
        <v>0</v>
      </c>
      <c r="J56" s="4"/>
      <c r="K56" s="27"/>
      <c r="L56" s="27"/>
      <c r="M56" s="27"/>
      <c r="N56" s="27"/>
      <c r="O56" s="27"/>
      <c r="P56" s="27"/>
      <c r="Q56" s="27"/>
      <c r="R56" s="27"/>
      <c r="S56" s="27"/>
      <c r="T56" s="27"/>
      <c r="U56" s="27"/>
      <c r="V56" s="27"/>
      <c r="W56" s="27"/>
    </row>
    <row r="57" spans="1:23" ht="71.25" x14ac:dyDescent="0.25">
      <c r="A57" s="22"/>
      <c r="B57" s="74" t="s">
        <v>441</v>
      </c>
      <c r="C57" s="25" t="s">
        <v>456</v>
      </c>
      <c r="D57" s="24" t="s">
        <v>457</v>
      </c>
      <c r="E57" s="24" t="s">
        <v>458</v>
      </c>
      <c r="F57" s="25" t="s">
        <v>40</v>
      </c>
      <c r="G57" s="22">
        <v>1</v>
      </c>
      <c r="H57" s="57"/>
      <c r="I57" s="26">
        <f t="shared" si="0"/>
        <v>0</v>
      </c>
      <c r="J57" s="4"/>
      <c r="K57" s="27"/>
      <c r="L57" s="27"/>
      <c r="M57" s="27"/>
      <c r="N57" s="27"/>
      <c r="O57" s="27"/>
      <c r="P57" s="27"/>
      <c r="Q57" s="27"/>
      <c r="R57" s="27"/>
      <c r="S57" s="27"/>
      <c r="T57" s="27"/>
      <c r="U57" s="27"/>
      <c r="V57" s="27"/>
      <c r="W57" s="27"/>
    </row>
    <row r="58" spans="1:23" ht="57" x14ac:dyDescent="0.25">
      <c r="A58" s="22"/>
      <c r="B58" s="74" t="s">
        <v>441</v>
      </c>
      <c r="C58" s="25" t="s">
        <v>459</v>
      </c>
      <c r="D58" s="24" t="s">
        <v>460</v>
      </c>
      <c r="E58" s="24" t="s">
        <v>461</v>
      </c>
      <c r="F58" s="25" t="s">
        <v>40</v>
      </c>
      <c r="G58" s="22">
        <v>4</v>
      </c>
      <c r="H58" s="57"/>
      <c r="I58" s="26">
        <f t="shared" si="0"/>
        <v>0</v>
      </c>
      <c r="J58" s="4"/>
      <c r="K58" s="27"/>
      <c r="L58" s="27"/>
      <c r="M58" s="27"/>
      <c r="N58" s="27"/>
      <c r="O58" s="27"/>
      <c r="P58" s="27"/>
      <c r="Q58" s="27"/>
      <c r="R58" s="27"/>
      <c r="S58" s="27"/>
      <c r="T58" s="27"/>
      <c r="U58" s="27"/>
      <c r="V58" s="27"/>
      <c r="W58" s="27"/>
    </row>
    <row r="59" spans="1:23" x14ac:dyDescent="0.25">
      <c r="A59" s="22"/>
      <c r="B59" s="74" t="s">
        <v>441</v>
      </c>
      <c r="C59" s="25" t="s">
        <v>462</v>
      </c>
      <c r="D59" s="24" t="s">
        <v>463</v>
      </c>
      <c r="E59" s="24" t="s">
        <v>464</v>
      </c>
      <c r="F59" s="25" t="s">
        <v>40</v>
      </c>
      <c r="G59" s="22">
        <v>1</v>
      </c>
      <c r="H59" s="57"/>
      <c r="I59" s="26">
        <f t="shared" si="0"/>
        <v>0</v>
      </c>
      <c r="J59" s="4"/>
      <c r="K59" s="27"/>
      <c r="L59" s="27"/>
      <c r="M59" s="27"/>
      <c r="N59" s="27"/>
      <c r="O59" s="27"/>
      <c r="P59" s="27"/>
      <c r="Q59" s="27"/>
      <c r="R59" s="27"/>
      <c r="S59" s="27"/>
      <c r="T59" s="27"/>
      <c r="U59" s="27"/>
      <c r="V59" s="27"/>
      <c r="W59" s="27"/>
    </row>
    <row r="60" spans="1:23" ht="28.5" x14ac:dyDescent="0.25">
      <c r="A60" s="22"/>
      <c r="B60" s="74" t="s">
        <v>441</v>
      </c>
      <c r="C60" s="25" t="s">
        <v>465</v>
      </c>
      <c r="D60" s="24" t="s">
        <v>466</v>
      </c>
      <c r="E60" s="24" t="s">
        <v>467</v>
      </c>
      <c r="F60" s="25" t="s">
        <v>424</v>
      </c>
      <c r="G60" s="22">
        <v>14.5</v>
      </c>
      <c r="H60" s="57"/>
      <c r="I60" s="26">
        <f t="shared" si="0"/>
        <v>0</v>
      </c>
      <c r="J60" s="4"/>
      <c r="K60" s="27"/>
      <c r="L60" s="27"/>
      <c r="M60" s="27"/>
      <c r="N60" s="27"/>
      <c r="O60" s="27"/>
      <c r="P60" s="27"/>
      <c r="Q60" s="27"/>
      <c r="R60" s="27"/>
      <c r="S60" s="27"/>
      <c r="T60" s="27"/>
      <c r="U60" s="27"/>
      <c r="V60" s="27"/>
      <c r="W60" s="27"/>
    </row>
    <row r="61" spans="1:23" ht="213.75" x14ac:dyDescent="0.25">
      <c r="A61" s="22"/>
      <c r="B61" s="74" t="s">
        <v>441</v>
      </c>
      <c r="C61" s="25" t="s">
        <v>468</v>
      </c>
      <c r="D61" s="24" t="s">
        <v>469</v>
      </c>
      <c r="E61" s="24" t="s">
        <v>470</v>
      </c>
      <c r="F61" s="25" t="s">
        <v>40</v>
      </c>
      <c r="G61" s="22">
        <v>1</v>
      </c>
      <c r="H61" s="57"/>
      <c r="I61" s="26">
        <f t="shared" si="0"/>
        <v>0</v>
      </c>
      <c r="J61" s="4"/>
      <c r="K61" s="27"/>
      <c r="L61" s="27"/>
      <c r="M61" s="27"/>
      <c r="N61" s="27"/>
      <c r="O61" s="27"/>
      <c r="P61" s="27"/>
      <c r="Q61" s="27"/>
      <c r="R61" s="27"/>
      <c r="S61" s="27"/>
      <c r="T61" s="27"/>
      <c r="U61" s="27"/>
      <c r="V61" s="27"/>
      <c r="W61" s="27"/>
    </row>
    <row r="62" spans="1:23" ht="213.75" x14ac:dyDescent="0.25">
      <c r="A62" s="22"/>
      <c r="B62" s="74" t="s">
        <v>441</v>
      </c>
      <c r="C62" s="25" t="s">
        <v>471</v>
      </c>
      <c r="D62" s="24" t="s">
        <v>472</v>
      </c>
      <c r="E62" s="24" t="s">
        <v>470</v>
      </c>
      <c r="F62" s="25" t="s">
        <v>424</v>
      </c>
      <c r="G62" s="22">
        <v>50</v>
      </c>
      <c r="H62" s="57"/>
      <c r="I62" s="26">
        <f t="shared" si="0"/>
        <v>0</v>
      </c>
      <c r="J62" s="4"/>
      <c r="K62" s="27"/>
      <c r="L62" s="27"/>
      <c r="M62" s="27"/>
      <c r="N62" s="27"/>
      <c r="O62" s="27"/>
      <c r="P62" s="27"/>
      <c r="Q62" s="27"/>
      <c r="R62" s="27"/>
      <c r="S62" s="27"/>
      <c r="T62" s="27"/>
      <c r="U62" s="27"/>
      <c r="V62" s="27"/>
      <c r="W62" s="27"/>
    </row>
    <row r="63" spans="1:23" ht="213.75" x14ac:dyDescent="0.25">
      <c r="A63" s="22"/>
      <c r="B63" s="74" t="s">
        <v>441</v>
      </c>
      <c r="C63" s="25" t="s">
        <v>473</v>
      </c>
      <c r="D63" s="24" t="s">
        <v>474</v>
      </c>
      <c r="E63" s="24" t="s">
        <v>470</v>
      </c>
      <c r="F63" s="25" t="s">
        <v>40</v>
      </c>
      <c r="G63" s="22">
        <v>1</v>
      </c>
      <c r="H63" s="57"/>
      <c r="I63" s="26">
        <f t="shared" si="0"/>
        <v>0</v>
      </c>
      <c r="J63" s="4"/>
      <c r="K63" s="27"/>
      <c r="L63" s="27"/>
      <c r="M63" s="27"/>
      <c r="N63" s="27"/>
      <c r="O63" s="27"/>
      <c r="P63" s="27"/>
      <c r="Q63" s="27"/>
      <c r="R63" s="27"/>
      <c r="S63" s="27"/>
      <c r="T63" s="27"/>
      <c r="U63" s="27"/>
      <c r="V63" s="27"/>
      <c r="W63" s="27"/>
    </row>
    <row r="64" spans="1:23" ht="213.75" x14ac:dyDescent="0.25">
      <c r="A64" s="22"/>
      <c r="B64" s="74" t="s">
        <v>441</v>
      </c>
      <c r="C64" s="25" t="s">
        <v>475</v>
      </c>
      <c r="D64" s="24" t="s">
        <v>476</v>
      </c>
      <c r="E64" s="24" t="s">
        <v>470</v>
      </c>
      <c r="F64" s="25" t="s">
        <v>40</v>
      </c>
      <c r="G64" s="22">
        <v>1</v>
      </c>
      <c r="H64" s="57"/>
      <c r="I64" s="26">
        <f t="shared" si="0"/>
        <v>0</v>
      </c>
      <c r="J64" s="4"/>
      <c r="K64" s="27"/>
      <c r="L64" s="27"/>
      <c r="M64" s="27"/>
      <c r="N64" s="27"/>
      <c r="O64" s="27"/>
      <c r="P64" s="27"/>
      <c r="Q64" s="27"/>
      <c r="R64" s="27"/>
      <c r="S64" s="27"/>
      <c r="T64" s="27"/>
      <c r="U64" s="27"/>
      <c r="V64" s="27"/>
      <c r="W64" s="27"/>
    </row>
    <row r="65" spans="1:23" ht="213.75" x14ac:dyDescent="0.25">
      <c r="A65" s="22"/>
      <c r="B65" s="74" t="s">
        <v>441</v>
      </c>
      <c r="C65" s="25" t="s">
        <v>477</v>
      </c>
      <c r="D65" s="24" t="s">
        <v>478</v>
      </c>
      <c r="E65" s="24" t="s">
        <v>470</v>
      </c>
      <c r="F65" s="25" t="s">
        <v>40</v>
      </c>
      <c r="G65" s="22">
        <v>2</v>
      </c>
      <c r="H65" s="57"/>
      <c r="I65" s="26">
        <f t="shared" si="0"/>
        <v>0</v>
      </c>
      <c r="J65" s="4"/>
      <c r="K65" s="27"/>
      <c r="L65" s="27"/>
      <c r="M65" s="27"/>
      <c r="N65" s="27"/>
      <c r="O65" s="27"/>
      <c r="P65" s="27"/>
      <c r="Q65" s="27"/>
      <c r="R65" s="27"/>
      <c r="S65" s="27"/>
      <c r="T65" s="27"/>
      <c r="U65" s="27"/>
      <c r="V65" s="27"/>
      <c r="W65" s="27"/>
    </row>
    <row r="66" spans="1:23" ht="171" x14ac:dyDescent="0.25">
      <c r="A66" s="22"/>
      <c r="B66" s="74" t="s">
        <v>441</v>
      </c>
      <c r="C66" s="25" t="s">
        <v>479</v>
      </c>
      <c r="D66" s="24" t="s">
        <v>480</v>
      </c>
      <c r="E66" s="24" t="s">
        <v>481</v>
      </c>
      <c r="F66" s="25" t="s">
        <v>40</v>
      </c>
      <c r="G66" s="22">
        <v>1</v>
      </c>
      <c r="H66" s="57"/>
      <c r="I66" s="26">
        <f t="shared" si="0"/>
        <v>0</v>
      </c>
      <c r="J66" s="4"/>
      <c r="K66" s="27"/>
      <c r="L66" s="27"/>
      <c r="M66" s="27"/>
      <c r="N66" s="27"/>
      <c r="O66" s="27"/>
      <c r="P66" s="27"/>
      <c r="Q66" s="27"/>
      <c r="R66" s="27"/>
      <c r="S66" s="27"/>
      <c r="T66" s="27"/>
      <c r="U66" s="27"/>
      <c r="V66" s="27"/>
      <c r="W66" s="27"/>
    </row>
    <row r="67" spans="1:23" ht="171" x14ac:dyDescent="0.25">
      <c r="A67" s="22"/>
      <c r="B67" s="74" t="s">
        <v>441</v>
      </c>
      <c r="C67" s="25" t="s">
        <v>482</v>
      </c>
      <c r="D67" s="24" t="s">
        <v>480</v>
      </c>
      <c r="E67" s="24" t="s">
        <v>481</v>
      </c>
      <c r="F67" s="25" t="s">
        <v>40</v>
      </c>
      <c r="G67" s="22">
        <v>1</v>
      </c>
      <c r="H67" s="57"/>
      <c r="I67" s="26">
        <f t="shared" si="0"/>
        <v>0</v>
      </c>
      <c r="J67" s="4"/>
      <c r="K67" s="27"/>
      <c r="L67" s="27"/>
      <c r="M67" s="27"/>
      <c r="N67" s="27"/>
      <c r="O67" s="27"/>
      <c r="P67" s="27"/>
      <c r="Q67" s="27"/>
      <c r="R67" s="27"/>
      <c r="S67" s="27"/>
      <c r="T67" s="27"/>
      <c r="U67" s="27"/>
      <c r="V67" s="27"/>
      <c r="W67" s="27"/>
    </row>
    <row r="68" spans="1:23" ht="171" x14ac:dyDescent="0.25">
      <c r="A68" s="22"/>
      <c r="B68" s="74" t="s">
        <v>441</v>
      </c>
      <c r="C68" s="25" t="s">
        <v>483</v>
      </c>
      <c r="D68" s="24" t="s">
        <v>484</v>
      </c>
      <c r="E68" s="24" t="s">
        <v>481</v>
      </c>
      <c r="F68" s="25" t="s">
        <v>40</v>
      </c>
      <c r="G68" s="22">
        <v>1</v>
      </c>
      <c r="H68" s="57"/>
      <c r="I68" s="26">
        <f t="shared" si="0"/>
        <v>0</v>
      </c>
      <c r="J68" s="4"/>
      <c r="K68" s="27"/>
      <c r="L68" s="27"/>
      <c r="M68" s="27"/>
      <c r="N68" s="27"/>
      <c r="O68" s="27"/>
      <c r="P68" s="27"/>
      <c r="Q68" s="27"/>
      <c r="R68" s="27"/>
      <c r="S68" s="27"/>
      <c r="T68" s="27"/>
      <c r="U68" s="27"/>
      <c r="V68" s="27"/>
      <c r="W68" s="27"/>
    </row>
    <row r="69" spans="1:23" ht="42.75" x14ac:dyDescent="0.25">
      <c r="A69" s="22"/>
      <c r="B69" s="74" t="s">
        <v>441</v>
      </c>
      <c r="C69" s="25" t="s">
        <v>485</v>
      </c>
      <c r="D69" s="24" t="s">
        <v>486</v>
      </c>
      <c r="E69" s="24" t="s">
        <v>487</v>
      </c>
      <c r="F69" s="25" t="s">
        <v>40</v>
      </c>
      <c r="G69" s="22">
        <v>3</v>
      </c>
      <c r="H69" s="57"/>
      <c r="I69" s="26">
        <f t="shared" si="0"/>
        <v>0</v>
      </c>
      <c r="J69" s="4"/>
      <c r="K69" s="27"/>
      <c r="L69" s="27"/>
      <c r="M69" s="27"/>
      <c r="N69" s="27"/>
      <c r="O69" s="27"/>
      <c r="P69" s="27"/>
      <c r="Q69" s="27"/>
      <c r="R69" s="27"/>
      <c r="S69" s="27"/>
      <c r="T69" s="27"/>
      <c r="U69" s="27"/>
      <c r="V69" s="27"/>
      <c r="W69" s="27"/>
    </row>
    <row r="70" spans="1:23" ht="171" x14ac:dyDescent="0.25">
      <c r="A70" s="22"/>
      <c r="B70" s="74" t="s">
        <v>441</v>
      </c>
      <c r="C70" s="25" t="s">
        <v>488</v>
      </c>
      <c r="D70" s="24" t="s">
        <v>489</v>
      </c>
      <c r="E70" s="24" t="s">
        <v>481</v>
      </c>
      <c r="F70" s="25" t="s">
        <v>40</v>
      </c>
      <c r="G70" s="22">
        <v>1</v>
      </c>
      <c r="H70" s="57"/>
      <c r="I70" s="26">
        <f t="shared" si="0"/>
        <v>0</v>
      </c>
      <c r="J70" s="4"/>
      <c r="K70" s="27"/>
      <c r="L70" s="27"/>
      <c r="M70" s="27"/>
      <c r="N70" s="27"/>
      <c r="O70" s="27"/>
      <c r="P70" s="27"/>
      <c r="Q70" s="27"/>
      <c r="R70" s="27"/>
      <c r="S70" s="27"/>
      <c r="T70" s="27"/>
      <c r="U70" s="27"/>
      <c r="V70" s="27"/>
      <c r="W70" s="27"/>
    </row>
    <row r="71" spans="1:23" ht="42.75" x14ac:dyDescent="0.25">
      <c r="A71" s="22"/>
      <c r="B71" s="74" t="s">
        <v>441</v>
      </c>
      <c r="C71" s="25" t="s">
        <v>490</v>
      </c>
      <c r="D71" s="24" t="s">
        <v>491</v>
      </c>
      <c r="E71" s="24" t="s">
        <v>492</v>
      </c>
      <c r="F71" s="25" t="s">
        <v>40</v>
      </c>
      <c r="G71" s="22">
        <v>3</v>
      </c>
      <c r="H71" s="57"/>
      <c r="I71" s="26">
        <f t="shared" si="0"/>
        <v>0</v>
      </c>
      <c r="J71" s="4"/>
      <c r="K71" s="27"/>
      <c r="L71" s="27"/>
      <c r="M71" s="27"/>
      <c r="N71" s="27"/>
      <c r="O71" s="27"/>
      <c r="P71" s="27"/>
      <c r="Q71" s="27"/>
      <c r="R71" s="27"/>
      <c r="S71" s="27"/>
      <c r="T71" s="27"/>
      <c r="U71" s="27"/>
      <c r="V71" s="27"/>
      <c r="W71" s="27"/>
    </row>
    <row r="72" spans="1:23" ht="42.75" x14ac:dyDescent="0.25">
      <c r="A72" s="22"/>
      <c r="B72" s="74" t="s">
        <v>441</v>
      </c>
      <c r="C72" s="25" t="s">
        <v>493</v>
      </c>
      <c r="D72" s="24" t="s">
        <v>491</v>
      </c>
      <c r="E72" s="24" t="s">
        <v>492</v>
      </c>
      <c r="F72" s="25" t="s">
        <v>40</v>
      </c>
      <c r="G72" s="22">
        <v>2</v>
      </c>
      <c r="H72" s="57"/>
      <c r="I72" s="26">
        <f t="shared" si="0"/>
        <v>0</v>
      </c>
      <c r="J72" s="4"/>
      <c r="K72" s="27"/>
      <c r="L72" s="27"/>
      <c r="M72" s="27"/>
      <c r="N72" s="27"/>
      <c r="O72" s="27"/>
      <c r="P72" s="27"/>
      <c r="Q72" s="27"/>
      <c r="R72" s="27"/>
      <c r="S72" s="27"/>
      <c r="T72" s="27"/>
      <c r="U72" s="27"/>
      <c r="V72" s="27"/>
      <c r="W72" s="27"/>
    </row>
    <row r="73" spans="1:23" ht="42.75" x14ac:dyDescent="0.25">
      <c r="A73" s="22"/>
      <c r="B73" s="74" t="s">
        <v>441</v>
      </c>
      <c r="C73" s="25" t="s">
        <v>494</v>
      </c>
      <c r="D73" s="24" t="s">
        <v>491</v>
      </c>
      <c r="E73" s="24" t="s">
        <v>492</v>
      </c>
      <c r="F73" s="25" t="s">
        <v>40</v>
      </c>
      <c r="G73" s="22">
        <v>4</v>
      </c>
      <c r="H73" s="57"/>
      <c r="I73" s="26">
        <f t="shared" si="0"/>
        <v>0</v>
      </c>
      <c r="J73" s="4"/>
      <c r="K73" s="27"/>
      <c r="L73" s="27"/>
      <c r="M73" s="27"/>
      <c r="N73" s="27"/>
      <c r="O73" s="27"/>
      <c r="P73" s="27"/>
      <c r="Q73" s="27"/>
      <c r="R73" s="27"/>
      <c r="S73" s="27"/>
      <c r="T73" s="27"/>
      <c r="U73" s="27"/>
      <c r="V73" s="27"/>
      <c r="W73" s="27"/>
    </row>
    <row r="74" spans="1:23" ht="42.75" x14ac:dyDescent="0.25">
      <c r="A74" s="22"/>
      <c r="B74" s="74" t="s">
        <v>441</v>
      </c>
      <c r="C74" s="25" t="s">
        <v>495</v>
      </c>
      <c r="D74" s="24" t="s">
        <v>491</v>
      </c>
      <c r="E74" s="24" t="s">
        <v>492</v>
      </c>
      <c r="F74" s="25" t="s">
        <v>40</v>
      </c>
      <c r="G74" s="22">
        <v>3</v>
      </c>
      <c r="H74" s="57"/>
      <c r="I74" s="26">
        <f t="shared" si="0"/>
        <v>0</v>
      </c>
      <c r="J74" s="4"/>
      <c r="K74" s="27"/>
      <c r="L74" s="27"/>
      <c r="M74" s="27"/>
      <c r="N74" s="27"/>
      <c r="O74" s="27"/>
      <c r="P74" s="27"/>
      <c r="Q74" s="27"/>
      <c r="R74" s="27"/>
      <c r="S74" s="27"/>
      <c r="T74" s="27"/>
      <c r="U74" s="27"/>
      <c r="V74" s="27"/>
      <c r="W74" s="27"/>
    </row>
    <row r="75" spans="1:23" ht="57" x14ac:dyDescent="0.25">
      <c r="A75" s="22"/>
      <c r="B75" s="74" t="s">
        <v>441</v>
      </c>
      <c r="C75" s="25" t="s">
        <v>496</v>
      </c>
      <c r="D75" s="24" t="s">
        <v>460</v>
      </c>
      <c r="E75" s="24" t="s">
        <v>461</v>
      </c>
      <c r="F75" s="25" t="s">
        <v>40</v>
      </c>
      <c r="G75" s="22">
        <v>2</v>
      </c>
      <c r="H75" s="57"/>
      <c r="I75" s="26">
        <f t="shared" si="0"/>
        <v>0</v>
      </c>
      <c r="J75" s="4"/>
      <c r="K75" s="27"/>
      <c r="L75" s="27"/>
      <c r="M75" s="27"/>
      <c r="N75" s="27"/>
      <c r="O75" s="27"/>
      <c r="P75" s="27"/>
      <c r="Q75" s="27"/>
      <c r="R75" s="27"/>
      <c r="S75" s="27"/>
      <c r="T75" s="27"/>
      <c r="U75" s="27"/>
      <c r="V75" s="27"/>
      <c r="W75" s="27"/>
    </row>
    <row r="76" spans="1:23" ht="199.5" x14ac:dyDescent="0.25">
      <c r="A76" s="22"/>
      <c r="B76" s="74" t="s">
        <v>441</v>
      </c>
      <c r="C76" s="25" t="s">
        <v>497</v>
      </c>
      <c r="D76" s="24" t="s">
        <v>498</v>
      </c>
      <c r="E76" s="24" t="s">
        <v>499</v>
      </c>
      <c r="F76" s="25" t="s">
        <v>40</v>
      </c>
      <c r="G76" s="22">
        <v>1</v>
      </c>
      <c r="H76" s="57"/>
      <c r="I76" s="26">
        <f t="shared" si="0"/>
        <v>0</v>
      </c>
      <c r="J76" s="4"/>
      <c r="K76" s="27"/>
      <c r="L76" s="27"/>
      <c r="M76" s="27"/>
      <c r="N76" s="27"/>
      <c r="O76" s="27"/>
      <c r="P76" s="27"/>
      <c r="Q76" s="27"/>
      <c r="R76" s="27"/>
      <c r="S76" s="27"/>
      <c r="T76" s="27"/>
      <c r="U76" s="27"/>
      <c r="V76" s="27"/>
      <c r="W76" s="27"/>
    </row>
    <row r="77" spans="1:23" ht="199.5" x14ac:dyDescent="0.25">
      <c r="A77" s="22"/>
      <c r="B77" s="74" t="s">
        <v>441</v>
      </c>
      <c r="C77" s="25" t="s">
        <v>500</v>
      </c>
      <c r="D77" s="24" t="s">
        <v>501</v>
      </c>
      <c r="E77" s="24" t="s">
        <v>499</v>
      </c>
      <c r="F77" s="25" t="s">
        <v>40</v>
      </c>
      <c r="G77" s="22">
        <v>1</v>
      </c>
      <c r="H77" s="57"/>
      <c r="I77" s="26">
        <f t="shared" si="0"/>
        <v>0</v>
      </c>
      <c r="J77" s="4"/>
      <c r="K77" s="27"/>
      <c r="L77" s="27"/>
      <c r="M77" s="27"/>
      <c r="N77" s="27"/>
      <c r="O77" s="27"/>
      <c r="P77" s="27"/>
      <c r="Q77" s="27"/>
      <c r="R77" s="27"/>
      <c r="S77" s="27"/>
      <c r="T77" s="27"/>
      <c r="U77" s="27"/>
      <c r="V77" s="27"/>
      <c r="W77" s="27"/>
    </row>
    <row r="78" spans="1:23" ht="199.5" x14ac:dyDescent="0.25">
      <c r="A78" s="22"/>
      <c r="B78" s="74" t="s">
        <v>441</v>
      </c>
      <c r="C78" s="25" t="s">
        <v>502</v>
      </c>
      <c r="D78" s="24" t="s">
        <v>503</v>
      </c>
      <c r="E78" s="24" t="s">
        <v>499</v>
      </c>
      <c r="F78" s="25" t="s">
        <v>40</v>
      </c>
      <c r="G78" s="22">
        <v>1</v>
      </c>
      <c r="H78" s="57"/>
      <c r="I78" s="26">
        <f t="shared" si="0"/>
        <v>0</v>
      </c>
      <c r="J78" s="4"/>
      <c r="K78" s="27"/>
      <c r="L78" s="27"/>
      <c r="M78" s="27"/>
      <c r="N78" s="27"/>
      <c r="O78" s="27"/>
      <c r="P78" s="27"/>
      <c r="Q78" s="27"/>
      <c r="R78" s="27"/>
      <c r="S78" s="27"/>
      <c r="T78" s="27"/>
      <c r="U78" s="27"/>
      <c r="V78" s="27"/>
      <c r="W78" s="27"/>
    </row>
    <row r="79" spans="1:23" ht="199.5" x14ac:dyDescent="0.25">
      <c r="A79" s="22"/>
      <c r="B79" s="74" t="s">
        <v>441</v>
      </c>
      <c r="C79" s="25" t="s">
        <v>504</v>
      </c>
      <c r="D79" s="24" t="s">
        <v>505</v>
      </c>
      <c r="E79" s="24" t="s">
        <v>499</v>
      </c>
      <c r="F79" s="25" t="s">
        <v>40</v>
      </c>
      <c r="G79" s="22">
        <v>1</v>
      </c>
      <c r="H79" s="57"/>
      <c r="I79" s="26">
        <f t="shared" si="0"/>
        <v>0</v>
      </c>
      <c r="J79" s="4"/>
      <c r="K79" s="27"/>
      <c r="L79" s="27"/>
      <c r="M79" s="27"/>
      <c r="N79" s="27"/>
      <c r="O79" s="27"/>
      <c r="P79" s="27"/>
      <c r="Q79" s="27"/>
      <c r="R79" s="27"/>
      <c r="S79" s="27"/>
      <c r="T79" s="27"/>
      <c r="U79" s="27"/>
      <c r="V79" s="27"/>
      <c r="W79" s="27"/>
    </row>
    <row r="80" spans="1:23" ht="71.25" x14ac:dyDescent="0.25">
      <c r="A80" s="22"/>
      <c r="B80" s="74" t="s">
        <v>441</v>
      </c>
      <c r="C80" s="25" t="s">
        <v>506</v>
      </c>
      <c r="D80" s="24" t="s">
        <v>507</v>
      </c>
      <c r="E80" s="24" t="s">
        <v>508</v>
      </c>
      <c r="F80" s="25" t="s">
        <v>40</v>
      </c>
      <c r="G80" s="22">
        <v>1</v>
      </c>
      <c r="H80" s="57"/>
      <c r="I80" s="26">
        <f t="shared" si="0"/>
        <v>0</v>
      </c>
      <c r="J80" s="4"/>
      <c r="K80" s="27"/>
      <c r="L80" s="27"/>
      <c r="M80" s="27"/>
      <c r="N80" s="27"/>
      <c r="O80" s="27"/>
      <c r="P80" s="27"/>
      <c r="Q80" s="27"/>
      <c r="R80" s="27"/>
      <c r="S80" s="27"/>
      <c r="T80" s="27"/>
      <c r="U80" s="27"/>
      <c r="V80" s="27"/>
      <c r="W80" s="27"/>
    </row>
    <row r="81" spans="1:23" ht="57" x14ac:dyDescent="0.25">
      <c r="A81" s="22"/>
      <c r="B81" s="74" t="s">
        <v>441</v>
      </c>
      <c r="C81" s="25" t="s">
        <v>509</v>
      </c>
      <c r="D81" s="24" t="s">
        <v>460</v>
      </c>
      <c r="E81" s="24" t="s">
        <v>461</v>
      </c>
      <c r="F81" s="25" t="s">
        <v>40</v>
      </c>
      <c r="G81" s="22">
        <v>2</v>
      </c>
      <c r="H81" s="57"/>
      <c r="I81" s="26">
        <f t="shared" si="0"/>
        <v>0</v>
      </c>
      <c r="J81" s="4"/>
      <c r="K81" s="27"/>
      <c r="L81" s="27"/>
      <c r="M81" s="27"/>
      <c r="N81" s="27"/>
      <c r="O81" s="27"/>
      <c r="P81" s="27"/>
      <c r="Q81" s="27"/>
      <c r="R81" s="27"/>
      <c r="S81" s="27"/>
      <c r="T81" s="27"/>
      <c r="U81" s="27"/>
      <c r="V81" s="27"/>
      <c r="W81" s="27"/>
    </row>
    <row r="82" spans="1:23" ht="57" x14ac:dyDescent="0.25">
      <c r="A82" s="22"/>
      <c r="B82" s="74" t="s">
        <v>441</v>
      </c>
      <c r="C82" s="25" t="s">
        <v>510</v>
      </c>
      <c r="D82" s="24" t="s">
        <v>460</v>
      </c>
      <c r="E82" s="24" t="s">
        <v>461</v>
      </c>
      <c r="F82" s="25" t="s">
        <v>40</v>
      </c>
      <c r="G82" s="22">
        <v>2</v>
      </c>
      <c r="H82" s="57"/>
      <c r="I82" s="26">
        <f t="shared" si="0"/>
        <v>0</v>
      </c>
      <c r="J82" s="4"/>
      <c r="K82" s="27"/>
      <c r="L82" s="27"/>
      <c r="M82" s="27"/>
      <c r="N82" s="27"/>
      <c r="O82" s="27"/>
      <c r="P82" s="27"/>
      <c r="Q82" s="27"/>
      <c r="R82" s="27"/>
      <c r="S82" s="27"/>
      <c r="T82" s="27"/>
      <c r="U82" s="27"/>
      <c r="V82" s="27"/>
      <c r="W82" s="27"/>
    </row>
    <row r="83" spans="1:23" ht="57" x14ac:dyDescent="0.25">
      <c r="A83" s="22"/>
      <c r="B83" s="74" t="s">
        <v>441</v>
      </c>
      <c r="C83" s="25" t="s">
        <v>511</v>
      </c>
      <c r="D83" s="24" t="s">
        <v>460</v>
      </c>
      <c r="E83" s="24" t="s">
        <v>461</v>
      </c>
      <c r="F83" s="25" t="s">
        <v>40</v>
      </c>
      <c r="G83" s="22">
        <v>2</v>
      </c>
      <c r="H83" s="57"/>
      <c r="I83" s="26">
        <f t="shared" si="0"/>
        <v>0</v>
      </c>
      <c r="J83" s="4"/>
      <c r="K83" s="27"/>
      <c r="L83" s="27"/>
      <c r="M83" s="27"/>
      <c r="N83" s="27"/>
      <c r="O83" s="27"/>
      <c r="P83" s="27"/>
      <c r="Q83" s="27"/>
      <c r="R83" s="27"/>
      <c r="S83" s="27"/>
      <c r="T83" s="27"/>
      <c r="U83" s="27"/>
      <c r="V83" s="27"/>
      <c r="W83" s="27"/>
    </row>
    <row r="84" spans="1:23" ht="28.5" x14ac:dyDescent="0.25">
      <c r="A84" s="22"/>
      <c r="B84" s="74" t="s">
        <v>441</v>
      </c>
      <c r="C84" s="25" t="s">
        <v>512</v>
      </c>
      <c r="D84" s="24" t="s">
        <v>513</v>
      </c>
      <c r="E84" s="24" t="s">
        <v>514</v>
      </c>
      <c r="F84" s="25" t="s">
        <v>424</v>
      </c>
      <c r="G84" s="22">
        <v>260</v>
      </c>
      <c r="H84" s="57"/>
      <c r="I84" s="26">
        <f t="shared" si="0"/>
        <v>0</v>
      </c>
      <c r="J84" s="4"/>
      <c r="K84" s="27"/>
      <c r="L84" s="27"/>
      <c r="M84" s="27"/>
      <c r="N84" s="27"/>
      <c r="O84" s="27"/>
      <c r="P84" s="27"/>
      <c r="Q84" s="27"/>
      <c r="R84" s="27"/>
      <c r="S84" s="27"/>
      <c r="T84" s="27"/>
      <c r="U84" s="27"/>
      <c r="V84" s="27"/>
      <c r="W84" s="27"/>
    </row>
    <row r="85" spans="1:23" ht="28.5" x14ac:dyDescent="0.25">
      <c r="A85" s="22"/>
      <c r="B85" s="74" t="s">
        <v>441</v>
      </c>
      <c r="C85" s="25" t="s">
        <v>515</v>
      </c>
      <c r="D85" s="24" t="s">
        <v>439</v>
      </c>
      <c r="E85" s="24" t="s">
        <v>516</v>
      </c>
      <c r="F85" s="25" t="s">
        <v>40</v>
      </c>
      <c r="G85" s="22">
        <v>1</v>
      </c>
      <c r="H85" s="57"/>
      <c r="I85" s="26">
        <f t="shared" si="0"/>
        <v>0</v>
      </c>
      <c r="J85" s="4"/>
      <c r="K85" s="27"/>
      <c r="L85" s="27"/>
      <c r="M85" s="27"/>
      <c r="N85" s="27"/>
      <c r="O85" s="27"/>
      <c r="P85" s="27"/>
      <c r="Q85" s="27"/>
      <c r="R85" s="27"/>
      <c r="S85" s="27"/>
      <c r="T85" s="27"/>
      <c r="U85" s="27"/>
      <c r="V85" s="27"/>
      <c r="W85" s="27"/>
    </row>
    <row r="86" spans="1:23" ht="28.5" x14ac:dyDescent="0.25">
      <c r="A86" s="22"/>
      <c r="B86" s="74" t="s">
        <v>441</v>
      </c>
      <c r="C86" s="25" t="s">
        <v>517</v>
      </c>
      <c r="D86" s="24" t="s">
        <v>518</v>
      </c>
      <c r="E86" s="24" t="s">
        <v>519</v>
      </c>
      <c r="F86" s="25" t="s">
        <v>40</v>
      </c>
      <c r="G86" s="22">
        <v>1</v>
      </c>
      <c r="H86" s="57"/>
      <c r="I86" s="26">
        <f t="shared" si="0"/>
        <v>0</v>
      </c>
      <c r="J86" s="4"/>
      <c r="K86" s="27"/>
      <c r="L86" s="27"/>
      <c r="M86" s="27"/>
      <c r="N86" s="27"/>
      <c r="O86" s="27"/>
      <c r="P86" s="27"/>
      <c r="Q86" s="27"/>
      <c r="R86" s="27"/>
      <c r="S86" s="27"/>
      <c r="T86" s="27"/>
      <c r="U86" s="27"/>
      <c r="V86" s="27"/>
      <c r="W86" s="27"/>
    </row>
    <row r="87" spans="1:23" ht="28.5" x14ac:dyDescent="0.25">
      <c r="A87" s="22"/>
      <c r="B87" s="74" t="s">
        <v>441</v>
      </c>
      <c r="C87" s="25" t="s">
        <v>520</v>
      </c>
      <c r="D87" s="24" t="s">
        <v>521</v>
      </c>
      <c r="E87" s="24" t="s">
        <v>519</v>
      </c>
      <c r="F87" s="25" t="s">
        <v>40</v>
      </c>
      <c r="G87" s="22">
        <v>1</v>
      </c>
      <c r="H87" s="57"/>
      <c r="I87" s="26">
        <f t="shared" si="0"/>
        <v>0</v>
      </c>
      <c r="J87" s="4"/>
      <c r="K87" s="27"/>
      <c r="L87" s="27"/>
      <c r="M87" s="27"/>
      <c r="N87" s="27"/>
      <c r="O87" s="27"/>
      <c r="P87" s="27"/>
      <c r="Q87" s="27"/>
      <c r="R87" s="27"/>
      <c r="S87" s="27"/>
      <c r="T87" s="27"/>
      <c r="U87" s="27"/>
      <c r="V87" s="27"/>
      <c r="W87" s="27"/>
    </row>
    <row r="88" spans="1:23" x14ac:dyDescent="0.25">
      <c r="A88" s="22"/>
      <c r="B88" s="74" t="s">
        <v>441</v>
      </c>
      <c r="C88" s="25" t="s">
        <v>522</v>
      </c>
      <c r="D88" s="24" t="s">
        <v>523</v>
      </c>
      <c r="E88" s="24" t="s">
        <v>524</v>
      </c>
      <c r="F88" s="25" t="s">
        <v>40</v>
      </c>
      <c r="G88" s="22">
        <v>1</v>
      </c>
      <c r="H88" s="57"/>
      <c r="I88" s="26">
        <f t="shared" si="0"/>
        <v>0</v>
      </c>
      <c r="J88" s="4"/>
      <c r="K88" s="27"/>
      <c r="L88" s="27"/>
      <c r="M88" s="27"/>
      <c r="N88" s="27"/>
      <c r="O88" s="27"/>
      <c r="P88" s="27"/>
      <c r="Q88" s="27"/>
      <c r="R88" s="27"/>
      <c r="S88" s="27"/>
      <c r="T88" s="27"/>
      <c r="U88" s="27"/>
      <c r="V88" s="27"/>
      <c r="W88" s="27"/>
    </row>
    <row r="89" spans="1:23" ht="28.5" x14ac:dyDescent="0.25">
      <c r="A89" s="22"/>
      <c r="B89" s="74" t="s">
        <v>441</v>
      </c>
      <c r="C89" s="25" t="s">
        <v>525</v>
      </c>
      <c r="D89" s="24" t="s">
        <v>526</v>
      </c>
      <c r="E89" s="24" t="s">
        <v>527</v>
      </c>
      <c r="F89" s="25" t="s">
        <v>40</v>
      </c>
      <c r="G89" s="22">
        <v>2</v>
      </c>
      <c r="H89" s="57"/>
      <c r="I89" s="26">
        <f t="shared" si="0"/>
        <v>0</v>
      </c>
      <c r="J89" s="4"/>
      <c r="K89" s="27"/>
      <c r="L89" s="27"/>
      <c r="M89" s="27"/>
      <c r="N89" s="27"/>
      <c r="O89" s="27"/>
      <c r="P89" s="27"/>
      <c r="Q89" s="27"/>
      <c r="R89" s="27"/>
      <c r="S89" s="27"/>
      <c r="T89" s="27"/>
      <c r="U89" s="27"/>
      <c r="V89" s="27"/>
      <c r="W89" s="27"/>
    </row>
    <row r="90" spans="1:23" ht="28.5" x14ac:dyDescent="0.25">
      <c r="A90" s="22"/>
      <c r="B90" s="74" t="s">
        <v>441</v>
      </c>
      <c r="C90" s="25" t="s">
        <v>528</v>
      </c>
      <c r="D90" s="24" t="s">
        <v>529</v>
      </c>
      <c r="E90" s="24" t="s">
        <v>519</v>
      </c>
      <c r="F90" s="25" t="s">
        <v>40</v>
      </c>
      <c r="G90" s="22">
        <v>3</v>
      </c>
      <c r="H90" s="57"/>
      <c r="I90" s="26">
        <f t="shared" si="0"/>
        <v>0</v>
      </c>
      <c r="J90" s="4"/>
      <c r="K90" s="27"/>
      <c r="L90" s="27"/>
      <c r="M90" s="27"/>
      <c r="N90" s="27"/>
      <c r="O90" s="27"/>
      <c r="P90" s="27"/>
      <c r="Q90" s="27"/>
      <c r="R90" s="27"/>
      <c r="S90" s="27"/>
      <c r="T90" s="27"/>
      <c r="U90" s="27"/>
      <c r="V90" s="27"/>
      <c r="W90" s="27"/>
    </row>
    <row r="91" spans="1:23" x14ac:dyDescent="0.25">
      <c r="A91" s="22"/>
      <c r="B91" s="74" t="s">
        <v>441</v>
      </c>
      <c r="C91" s="25" t="s">
        <v>530</v>
      </c>
      <c r="D91" s="24" t="s">
        <v>531</v>
      </c>
      <c r="E91" s="24" t="s">
        <v>532</v>
      </c>
      <c r="F91" s="25" t="s">
        <v>40</v>
      </c>
      <c r="G91" s="22">
        <v>1</v>
      </c>
      <c r="H91" s="57"/>
      <c r="I91" s="26">
        <f t="shared" si="0"/>
        <v>0</v>
      </c>
      <c r="J91" s="4"/>
      <c r="K91" s="27"/>
      <c r="L91" s="27"/>
      <c r="M91" s="27"/>
      <c r="N91" s="27"/>
      <c r="O91" s="27"/>
      <c r="P91" s="27"/>
      <c r="Q91" s="27"/>
      <c r="R91" s="27"/>
      <c r="S91" s="27"/>
      <c r="T91" s="27"/>
      <c r="U91" s="27"/>
      <c r="V91" s="27"/>
      <c r="W91" s="27"/>
    </row>
    <row r="92" spans="1:23" ht="28.5" x14ac:dyDescent="0.25">
      <c r="A92" s="22"/>
      <c r="B92" s="74" t="s">
        <v>441</v>
      </c>
      <c r="C92" s="25" t="s">
        <v>533</v>
      </c>
      <c r="D92" s="24" t="s">
        <v>534</v>
      </c>
      <c r="E92" s="24" t="s">
        <v>535</v>
      </c>
      <c r="F92" s="25" t="s">
        <v>40</v>
      </c>
      <c r="G92" s="22">
        <v>1</v>
      </c>
      <c r="H92" s="57"/>
      <c r="I92" s="26">
        <f t="shared" si="0"/>
        <v>0</v>
      </c>
      <c r="J92" s="4"/>
      <c r="K92" s="27"/>
      <c r="L92" s="27"/>
      <c r="M92" s="27"/>
      <c r="N92" s="27"/>
      <c r="O92" s="27"/>
      <c r="P92" s="27"/>
      <c r="Q92" s="27"/>
      <c r="R92" s="27"/>
      <c r="S92" s="27"/>
      <c r="T92" s="27"/>
      <c r="U92" s="27"/>
      <c r="V92" s="27"/>
      <c r="W92" s="27"/>
    </row>
    <row r="93" spans="1:23" ht="28.5" x14ac:dyDescent="0.25">
      <c r="A93" s="22"/>
      <c r="B93" s="74" t="s">
        <v>441</v>
      </c>
      <c r="C93" s="25" t="s">
        <v>536</v>
      </c>
      <c r="D93" s="24" t="s">
        <v>537</v>
      </c>
      <c r="E93" s="24" t="s">
        <v>538</v>
      </c>
      <c r="F93" s="25" t="s">
        <v>40</v>
      </c>
      <c r="G93" s="22">
        <v>2</v>
      </c>
      <c r="H93" s="57"/>
      <c r="I93" s="26">
        <f t="shared" si="0"/>
        <v>0</v>
      </c>
      <c r="J93" s="4"/>
      <c r="K93" s="27"/>
      <c r="L93" s="27"/>
      <c r="M93" s="27"/>
      <c r="N93" s="27"/>
      <c r="O93" s="27"/>
      <c r="P93" s="27"/>
      <c r="Q93" s="27"/>
      <c r="R93" s="27"/>
      <c r="S93" s="27"/>
      <c r="T93" s="27"/>
      <c r="U93" s="27"/>
      <c r="V93" s="27"/>
      <c r="W93" s="27"/>
    </row>
    <row r="94" spans="1:23" ht="42.75" x14ac:dyDescent="0.25">
      <c r="A94" s="22"/>
      <c r="B94" s="74" t="s">
        <v>441</v>
      </c>
      <c r="C94" s="25" t="s">
        <v>539</v>
      </c>
      <c r="D94" s="24" t="s">
        <v>540</v>
      </c>
      <c r="E94" s="24" t="s">
        <v>541</v>
      </c>
      <c r="F94" s="25" t="s">
        <v>40</v>
      </c>
      <c r="G94" s="22">
        <v>1</v>
      </c>
      <c r="H94" s="57"/>
      <c r="I94" s="26">
        <f t="shared" si="0"/>
        <v>0</v>
      </c>
      <c r="J94" s="4"/>
      <c r="K94" s="27"/>
      <c r="L94" s="27"/>
      <c r="M94" s="27"/>
      <c r="N94" s="27"/>
      <c r="O94" s="27"/>
      <c r="P94" s="27"/>
      <c r="Q94" s="27"/>
      <c r="R94" s="27"/>
      <c r="S94" s="27"/>
      <c r="T94" s="27"/>
      <c r="U94" s="27"/>
      <c r="V94" s="27"/>
      <c r="W94" s="27"/>
    </row>
    <row r="95" spans="1:23" ht="28.5" x14ac:dyDescent="0.25">
      <c r="A95" s="22"/>
      <c r="B95" s="74" t="s">
        <v>441</v>
      </c>
      <c r="C95" s="25" t="s">
        <v>542</v>
      </c>
      <c r="D95" s="24" t="s">
        <v>543</v>
      </c>
      <c r="E95" s="24" t="s">
        <v>544</v>
      </c>
      <c r="F95" s="25" t="s">
        <v>40</v>
      </c>
      <c r="G95" s="22">
        <v>1</v>
      </c>
      <c r="H95" s="57"/>
      <c r="I95" s="26">
        <f t="shared" si="0"/>
        <v>0</v>
      </c>
      <c r="J95" s="4"/>
      <c r="K95" s="27"/>
      <c r="L95" s="27"/>
      <c r="M95" s="27"/>
      <c r="N95" s="27"/>
      <c r="O95" s="27"/>
      <c r="P95" s="27"/>
      <c r="Q95" s="27"/>
      <c r="R95" s="27"/>
      <c r="S95" s="27"/>
      <c r="T95" s="27"/>
      <c r="U95" s="27"/>
      <c r="V95" s="27"/>
      <c r="W95" s="27"/>
    </row>
    <row r="96" spans="1:23" ht="42.75" x14ac:dyDescent="0.25">
      <c r="A96" s="22"/>
      <c r="B96" s="74" t="s">
        <v>441</v>
      </c>
      <c r="C96" s="25" t="s">
        <v>545</v>
      </c>
      <c r="D96" s="24" t="s">
        <v>546</v>
      </c>
      <c r="E96" s="24" t="s">
        <v>547</v>
      </c>
      <c r="F96" s="25" t="s">
        <v>40</v>
      </c>
      <c r="G96" s="22">
        <v>1</v>
      </c>
      <c r="H96" s="57"/>
      <c r="I96" s="26">
        <f t="shared" si="0"/>
        <v>0</v>
      </c>
      <c r="J96" s="4"/>
      <c r="K96" s="27"/>
      <c r="L96" s="27"/>
      <c r="M96" s="27"/>
      <c r="N96" s="27"/>
      <c r="O96" s="27"/>
      <c r="P96" s="27"/>
      <c r="Q96" s="27"/>
      <c r="R96" s="27"/>
      <c r="S96" s="27"/>
      <c r="T96" s="27"/>
      <c r="U96" s="27"/>
      <c r="V96" s="27"/>
      <c r="W96" s="27"/>
    </row>
    <row r="97" spans="1:23" ht="42.75" x14ac:dyDescent="0.25">
      <c r="A97" s="22"/>
      <c r="B97" s="74" t="s">
        <v>441</v>
      </c>
      <c r="C97" s="25" t="s">
        <v>548</v>
      </c>
      <c r="D97" s="24" t="s">
        <v>546</v>
      </c>
      <c r="E97" s="24" t="s">
        <v>547</v>
      </c>
      <c r="F97" s="25" t="s">
        <v>40</v>
      </c>
      <c r="G97" s="22">
        <v>1</v>
      </c>
      <c r="H97" s="57"/>
      <c r="I97" s="26">
        <f t="shared" si="0"/>
        <v>0</v>
      </c>
      <c r="J97" s="4"/>
      <c r="K97" s="27"/>
      <c r="L97" s="27"/>
      <c r="M97" s="27"/>
      <c r="N97" s="27"/>
      <c r="O97" s="27"/>
      <c r="P97" s="27"/>
      <c r="Q97" s="27"/>
      <c r="R97" s="27"/>
      <c r="S97" s="27"/>
      <c r="T97" s="27"/>
      <c r="U97" s="27"/>
      <c r="V97" s="27"/>
      <c r="W97" s="27"/>
    </row>
    <row r="98" spans="1:23" ht="57" x14ac:dyDescent="0.25">
      <c r="A98" s="22"/>
      <c r="B98" s="74" t="s">
        <v>441</v>
      </c>
      <c r="C98" s="25" t="s">
        <v>549</v>
      </c>
      <c r="D98" s="24" t="s">
        <v>550</v>
      </c>
      <c r="E98" s="24" t="s">
        <v>551</v>
      </c>
      <c r="F98" s="25" t="s">
        <v>40</v>
      </c>
      <c r="G98" s="22">
        <v>40</v>
      </c>
      <c r="H98" s="57"/>
      <c r="I98" s="26">
        <f t="shared" si="0"/>
        <v>0</v>
      </c>
      <c r="J98" s="4"/>
      <c r="K98" s="27"/>
      <c r="L98" s="27"/>
      <c r="M98" s="27"/>
      <c r="N98" s="27"/>
      <c r="O98" s="27"/>
      <c r="P98" s="27"/>
      <c r="Q98" s="27"/>
      <c r="R98" s="27"/>
      <c r="S98" s="27"/>
      <c r="T98" s="27"/>
      <c r="U98" s="27"/>
      <c r="V98" s="27"/>
      <c r="W98" s="27"/>
    </row>
    <row r="99" spans="1:23" ht="28.5" x14ac:dyDescent="0.25">
      <c r="A99" s="22"/>
      <c r="B99" s="74" t="s">
        <v>441</v>
      </c>
      <c r="C99" s="25" t="s">
        <v>552</v>
      </c>
      <c r="D99" s="24" t="s">
        <v>422</v>
      </c>
      <c r="E99" s="24" t="s">
        <v>553</v>
      </c>
      <c r="F99" s="25" t="s">
        <v>424</v>
      </c>
      <c r="G99" s="22">
        <v>19</v>
      </c>
      <c r="H99" s="57"/>
      <c r="I99" s="26">
        <f t="shared" si="0"/>
        <v>0</v>
      </c>
      <c r="J99" s="4"/>
      <c r="K99" s="27"/>
      <c r="L99" s="27"/>
      <c r="M99" s="27"/>
      <c r="N99" s="27"/>
      <c r="O99" s="27"/>
      <c r="P99" s="27"/>
      <c r="Q99" s="27"/>
      <c r="R99" s="27"/>
      <c r="S99" s="27"/>
      <c r="T99" s="27"/>
      <c r="U99" s="27"/>
      <c r="V99" s="27"/>
      <c r="W99" s="27"/>
    </row>
    <row r="100" spans="1:23" ht="42.75" x14ac:dyDescent="0.25">
      <c r="A100" s="22"/>
      <c r="B100" s="74" t="s">
        <v>441</v>
      </c>
      <c r="C100" s="25" t="s">
        <v>554</v>
      </c>
      <c r="D100" s="24" t="s">
        <v>422</v>
      </c>
      <c r="E100" s="24" t="s">
        <v>555</v>
      </c>
      <c r="F100" s="25" t="s">
        <v>424</v>
      </c>
      <c r="G100" s="22">
        <v>54</v>
      </c>
      <c r="H100" s="57"/>
      <c r="I100" s="26">
        <f t="shared" si="0"/>
        <v>0</v>
      </c>
      <c r="J100" s="4"/>
      <c r="K100" s="27"/>
      <c r="L100" s="27"/>
      <c r="M100" s="27"/>
      <c r="N100" s="27"/>
      <c r="O100" s="27"/>
      <c r="P100" s="27"/>
      <c r="Q100" s="27"/>
      <c r="R100" s="27"/>
      <c r="S100" s="27"/>
      <c r="T100" s="27"/>
      <c r="U100" s="27"/>
      <c r="V100" s="27"/>
      <c r="W100" s="27"/>
    </row>
    <row r="101" spans="1:23" ht="42.75" x14ac:dyDescent="0.25">
      <c r="A101" s="22"/>
      <c r="B101" s="74" t="s">
        <v>441</v>
      </c>
      <c r="C101" s="25" t="s">
        <v>556</v>
      </c>
      <c r="D101" s="24" t="s">
        <v>422</v>
      </c>
      <c r="E101" s="24" t="s">
        <v>555</v>
      </c>
      <c r="F101" s="25" t="s">
        <v>424</v>
      </c>
      <c r="G101" s="22">
        <v>80</v>
      </c>
      <c r="H101" s="57"/>
      <c r="I101" s="26">
        <f t="shared" si="0"/>
        <v>0</v>
      </c>
      <c r="J101" s="4"/>
      <c r="K101" s="27"/>
      <c r="L101" s="27"/>
      <c r="M101" s="27"/>
      <c r="N101" s="27"/>
      <c r="O101" s="27"/>
      <c r="P101" s="27"/>
      <c r="Q101" s="27"/>
      <c r="R101" s="27"/>
      <c r="S101" s="27"/>
      <c r="T101" s="27"/>
      <c r="U101" s="27"/>
      <c r="V101" s="27"/>
      <c r="W101" s="27"/>
    </row>
    <row r="102" spans="1:23" ht="42.75" x14ac:dyDescent="0.25">
      <c r="A102" s="22"/>
      <c r="B102" s="74" t="s">
        <v>441</v>
      </c>
      <c r="C102" s="25" t="s">
        <v>557</v>
      </c>
      <c r="D102" s="24" t="s">
        <v>422</v>
      </c>
      <c r="E102" s="24" t="s">
        <v>558</v>
      </c>
      <c r="F102" s="25" t="s">
        <v>424</v>
      </c>
      <c r="G102" s="22">
        <v>54</v>
      </c>
      <c r="H102" s="57"/>
      <c r="I102" s="26">
        <f t="shared" si="0"/>
        <v>0</v>
      </c>
      <c r="J102" s="4"/>
      <c r="K102" s="27"/>
      <c r="L102" s="27"/>
      <c r="M102" s="27"/>
      <c r="N102" s="27"/>
      <c r="O102" s="27"/>
      <c r="P102" s="27"/>
      <c r="Q102" s="27"/>
      <c r="R102" s="27"/>
      <c r="S102" s="27"/>
      <c r="T102" s="27"/>
      <c r="U102" s="27"/>
      <c r="V102" s="27"/>
      <c r="W102" s="27"/>
    </row>
    <row r="103" spans="1:23" ht="42.75" x14ac:dyDescent="0.25">
      <c r="A103" s="22"/>
      <c r="B103" s="74" t="s">
        <v>441</v>
      </c>
      <c r="C103" s="25" t="s">
        <v>559</v>
      </c>
      <c r="D103" s="24" t="s">
        <v>422</v>
      </c>
      <c r="E103" s="24" t="s">
        <v>560</v>
      </c>
      <c r="F103" s="25" t="s">
        <v>424</v>
      </c>
      <c r="G103" s="22">
        <v>45</v>
      </c>
      <c r="H103" s="57"/>
      <c r="I103" s="26">
        <f t="shared" si="0"/>
        <v>0</v>
      </c>
      <c r="J103" s="4"/>
      <c r="K103" s="27"/>
      <c r="L103" s="27"/>
      <c r="M103" s="27"/>
      <c r="N103" s="27"/>
      <c r="O103" s="27"/>
      <c r="P103" s="27"/>
      <c r="Q103" s="27"/>
      <c r="R103" s="27"/>
      <c r="S103" s="27"/>
      <c r="T103" s="27"/>
      <c r="U103" s="27"/>
      <c r="V103" s="27"/>
      <c r="W103" s="27"/>
    </row>
    <row r="104" spans="1:23" ht="42.75" x14ac:dyDescent="0.25">
      <c r="A104" s="22"/>
      <c r="B104" s="74" t="s">
        <v>441</v>
      </c>
      <c r="C104" s="25" t="s">
        <v>561</v>
      </c>
      <c r="D104" s="24" t="s">
        <v>422</v>
      </c>
      <c r="E104" s="24" t="s">
        <v>562</v>
      </c>
      <c r="F104" s="25" t="s">
        <v>424</v>
      </c>
      <c r="G104" s="22">
        <v>57</v>
      </c>
      <c r="H104" s="57"/>
      <c r="I104" s="26">
        <f t="shared" si="0"/>
        <v>0</v>
      </c>
      <c r="J104" s="4"/>
      <c r="K104" s="27"/>
      <c r="L104" s="27"/>
      <c r="M104" s="27"/>
      <c r="N104" s="27"/>
      <c r="O104" s="27"/>
      <c r="P104" s="27"/>
      <c r="Q104" s="27"/>
      <c r="R104" s="27"/>
      <c r="S104" s="27"/>
      <c r="T104" s="27"/>
      <c r="U104" s="27"/>
      <c r="V104" s="27"/>
      <c r="W104" s="27"/>
    </row>
    <row r="105" spans="1:23" x14ac:dyDescent="0.25">
      <c r="A105" s="22"/>
      <c r="B105" s="74" t="s">
        <v>563</v>
      </c>
      <c r="C105" s="25" t="s">
        <v>564</v>
      </c>
      <c r="D105" s="24" t="s">
        <v>565</v>
      </c>
      <c r="E105" s="24" t="s">
        <v>566</v>
      </c>
      <c r="F105" s="25" t="s">
        <v>40</v>
      </c>
      <c r="G105" s="22">
        <v>0</v>
      </c>
      <c r="H105" s="57"/>
      <c r="I105" s="26">
        <f t="shared" si="0"/>
        <v>0</v>
      </c>
      <c r="J105" s="4"/>
      <c r="K105" s="27"/>
      <c r="L105" s="27"/>
      <c r="M105" s="27"/>
      <c r="N105" s="27"/>
      <c r="O105" s="27"/>
      <c r="P105" s="27"/>
      <c r="Q105" s="27"/>
      <c r="R105" s="27"/>
      <c r="S105" s="27"/>
      <c r="T105" s="27"/>
      <c r="U105" s="27"/>
      <c r="V105" s="27"/>
      <c r="W105" s="27"/>
    </row>
    <row r="106" spans="1:23" x14ac:dyDescent="0.25">
      <c r="A106" s="22"/>
      <c r="B106" s="74" t="s">
        <v>563</v>
      </c>
      <c r="C106" s="25" t="s">
        <v>567</v>
      </c>
      <c r="D106" s="24" t="s">
        <v>568</v>
      </c>
      <c r="E106" s="24" t="s">
        <v>569</v>
      </c>
      <c r="F106" s="25" t="s">
        <v>40</v>
      </c>
      <c r="G106" s="22">
        <v>1</v>
      </c>
      <c r="H106" s="57"/>
      <c r="I106" s="26">
        <f t="shared" si="0"/>
        <v>0</v>
      </c>
      <c r="J106" s="4"/>
      <c r="K106" s="27"/>
      <c r="L106" s="27"/>
      <c r="M106" s="27"/>
      <c r="N106" s="27"/>
      <c r="O106" s="27"/>
      <c r="P106" s="27"/>
      <c r="Q106" s="27"/>
      <c r="R106" s="27"/>
      <c r="S106" s="27"/>
      <c r="T106" s="27"/>
      <c r="U106" s="27"/>
      <c r="V106" s="27"/>
      <c r="W106" s="27"/>
    </row>
    <row r="107" spans="1:23" ht="28.5" x14ac:dyDescent="0.25">
      <c r="A107" s="22"/>
      <c r="B107" s="74" t="s">
        <v>563</v>
      </c>
      <c r="C107" s="25" t="s">
        <v>570</v>
      </c>
      <c r="D107" s="24" t="s">
        <v>571</v>
      </c>
      <c r="E107" s="24" t="s">
        <v>572</v>
      </c>
      <c r="F107" s="25" t="s">
        <v>40</v>
      </c>
      <c r="G107" s="22">
        <v>1</v>
      </c>
      <c r="H107" s="57"/>
      <c r="I107" s="26">
        <f t="shared" si="0"/>
        <v>0</v>
      </c>
      <c r="J107" s="4"/>
      <c r="K107" s="27"/>
      <c r="L107" s="27"/>
      <c r="M107" s="27"/>
      <c r="N107" s="27"/>
      <c r="O107" s="27"/>
      <c r="P107" s="27"/>
      <c r="Q107" s="27"/>
      <c r="R107" s="27"/>
      <c r="S107" s="27"/>
      <c r="T107" s="27"/>
      <c r="U107" s="27"/>
      <c r="V107" s="27"/>
      <c r="W107" s="27"/>
    </row>
    <row r="108" spans="1:23" ht="42.75" x14ac:dyDescent="0.25">
      <c r="A108" s="22"/>
      <c r="B108" s="74" t="s">
        <v>563</v>
      </c>
      <c r="C108" s="25" t="s">
        <v>573</v>
      </c>
      <c r="D108" s="24" t="s">
        <v>574</v>
      </c>
      <c r="E108" s="24" t="s">
        <v>575</v>
      </c>
      <c r="F108" s="25" t="s">
        <v>40</v>
      </c>
      <c r="G108" s="22">
        <v>1</v>
      </c>
      <c r="H108" s="57"/>
      <c r="I108" s="26">
        <f t="shared" si="0"/>
        <v>0</v>
      </c>
      <c r="J108" s="4"/>
      <c r="K108" s="27"/>
      <c r="L108" s="27"/>
      <c r="M108" s="27"/>
      <c r="N108" s="27"/>
      <c r="O108" s="27"/>
      <c r="P108" s="27"/>
      <c r="Q108" s="27"/>
      <c r="R108" s="27"/>
      <c r="S108" s="27"/>
      <c r="T108" s="27"/>
      <c r="U108" s="27"/>
      <c r="V108" s="27"/>
      <c r="W108" s="27"/>
    </row>
    <row r="109" spans="1:23" ht="28.5" x14ac:dyDescent="0.25">
      <c r="A109" s="22"/>
      <c r="B109" s="74" t="s">
        <v>563</v>
      </c>
      <c r="C109" s="25" t="s">
        <v>576</v>
      </c>
      <c r="D109" s="24" t="s">
        <v>574</v>
      </c>
      <c r="E109" s="24" t="s">
        <v>577</v>
      </c>
      <c r="F109" s="25" t="s">
        <v>40</v>
      </c>
      <c r="G109" s="22">
        <v>1</v>
      </c>
      <c r="H109" s="57"/>
      <c r="I109" s="26">
        <f t="shared" si="0"/>
        <v>0</v>
      </c>
      <c r="J109" s="4"/>
      <c r="K109" s="27"/>
      <c r="L109" s="27"/>
      <c r="M109" s="27"/>
      <c r="N109" s="27"/>
      <c r="O109" s="27"/>
      <c r="P109" s="27"/>
      <c r="Q109" s="27"/>
      <c r="R109" s="27"/>
      <c r="S109" s="27"/>
      <c r="T109" s="27"/>
      <c r="U109" s="27"/>
      <c r="V109" s="27"/>
      <c r="W109" s="27"/>
    </row>
    <row r="110" spans="1:23" ht="28.5" x14ac:dyDescent="0.25">
      <c r="A110" s="22"/>
      <c r="B110" s="74" t="s">
        <v>563</v>
      </c>
      <c r="C110" s="25" t="s">
        <v>578</v>
      </c>
      <c r="D110" s="24" t="s">
        <v>574</v>
      </c>
      <c r="E110" s="24" t="s">
        <v>577</v>
      </c>
      <c r="F110" s="25" t="s">
        <v>40</v>
      </c>
      <c r="G110" s="22">
        <v>1</v>
      </c>
      <c r="H110" s="57"/>
      <c r="I110" s="26">
        <f t="shared" si="0"/>
        <v>0</v>
      </c>
      <c r="J110" s="4"/>
      <c r="K110" s="27"/>
      <c r="L110" s="27"/>
      <c r="M110" s="27"/>
      <c r="N110" s="27"/>
      <c r="O110" s="27"/>
      <c r="P110" s="27"/>
      <c r="Q110" s="27"/>
      <c r="R110" s="27"/>
      <c r="S110" s="27"/>
      <c r="T110" s="27"/>
      <c r="U110" s="27"/>
      <c r="V110" s="27"/>
      <c r="W110" s="27"/>
    </row>
    <row r="111" spans="1:23" ht="42.75" x14ac:dyDescent="0.25">
      <c r="A111" s="22"/>
      <c r="B111" s="74" t="s">
        <v>563</v>
      </c>
      <c r="C111" s="25" t="s">
        <v>579</v>
      </c>
      <c r="D111" s="24" t="s">
        <v>574</v>
      </c>
      <c r="E111" s="24" t="s">
        <v>575</v>
      </c>
      <c r="F111" s="25" t="s">
        <v>40</v>
      </c>
      <c r="G111" s="22">
        <v>1</v>
      </c>
      <c r="H111" s="57"/>
      <c r="I111" s="26">
        <f t="shared" si="0"/>
        <v>0</v>
      </c>
      <c r="J111" s="4"/>
      <c r="K111" s="27"/>
      <c r="L111" s="27"/>
      <c r="M111" s="27"/>
      <c r="N111" s="27"/>
      <c r="O111" s="27"/>
      <c r="P111" s="27"/>
      <c r="Q111" s="27"/>
      <c r="R111" s="27"/>
      <c r="S111" s="27"/>
      <c r="T111" s="27"/>
      <c r="U111" s="27"/>
      <c r="V111" s="27"/>
      <c r="W111" s="27"/>
    </row>
    <row r="112" spans="1:23" ht="42.75" x14ac:dyDescent="0.25">
      <c r="A112" s="22"/>
      <c r="B112" s="74" t="s">
        <v>563</v>
      </c>
      <c r="C112" s="25" t="s">
        <v>580</v>
      </c>
      <c r="D112" s="24" t="s">
        <v>574</v>
      </c>
      <c r="E112" s="24" t="s">
        <v>575</v>
      </c>
      <c r="F112" s="25" t="s">
        <v>40</v>
      </c>
      <c r="G112" s="22">
        <v>1</v>
      </c>
      <c r="H112" s="57"/>
      <c r="I112" s="26">
        <f t="shared" si="0"/>
        <v>0</v>
      </c>
      <c r="J112" s="4"/>
      <c r="K112" s="27"/>
      <c r="L112" s="27"/>
      <c r="M112" s="27"/>
      <c r="N112" s="27"/>
      <c r="O112" s="27"/>
      <c r="P112" s="27"/>
      <c r="Q112" s="27"/>
      <c r="R112" s="27"/>
      <c r="S112" s="27"/>
      <c r="T112" s="27"/>
      <c r="U112" s="27"/>
      <c r="V112" s="27"/>
      <c r="W112" s="27"/>
    </row>
    <row r="113" spans="1:23" ht="28.5" x14ac:dyDescent="0.25">
      <c r="A113" s="22"/>
      <c r="B113" s="74" t="s">
        <v>563</v>
      </c>
      <c r="C113" s="25" t="s">
        <v>581</v>
      </c>
      <c r="D113" s="24" t="s">
        <v>574</v>
      </c>
      <c r="E113" s="24" t="s">
        <v>577</v>
      </c>
      <c r="F113" s="25" t="s">
        <v>40</v>
      </c>
      <c r="G113" s="22">
        <v>1</v>
      </c>
      <c r="H113" s="57"/>
      <c r="I113" s="26">
        <f t="shared" si="0"/>
        <v>0</v>
      </c>
      <c r="J113" s="4"/>
      <c r="K113" s="27"/>
      <c r="L113" s="27"/>
      <c r="M113" s="27"/>
      <c r="N113" s="27"/>
      <c r="O113" s="27"/>
      <c r="P113" s="27"/>
      <c r="Q113" s="27"/>
      <c r="R113" s="27"/>
      <c r="S113" s="27"/>
      <c r="T113" s="27"/>
      <c r="U113" s="27"/>
      <c r="V113" s="27"/>
      <c r="W113" s="27"/>
    </row>
    <row r="114" spans="1:23" ht="42.75" x14ac:dyDescent="0.25">
      <c r="A114" s="22"/>
      <c r="B114" s="74" t="s">
        <v>563</v>
      </c>
      <c r="C114" s="25" t="s">
        <v>582</v>
      </c>
      <c r="D114" s="24" t="s">
        <v>574</v>
      </c>
      <c r="E114" s="24" t="s">
        <v>575</v>
      </c>
      <c r="F114" s="25" t="s">
        <v>40</v>
      </c>
      <c r="G114" s="22">
        <v>1</v>
      </c>
      <c r="H114" s="57"/>
      <c r="I114" s="26">
        <f t="shared" si="0"/>
        <v>0</v>
      </c>
      <c r="J114" s="4"/>
      <c r="K114" s="27"/>
      <c r="L114" s="27"/>
      <c r="M114" s="27"/>
      <c r="N114" s="27"/>
      <c r="O114" s="27"/>
      <c r="P114" s="27"/>
      <c r="Q114" s="27"/>
      <c r="R114" s="27"/>
      <c r="S114" s="27"/>
      <c r="T114" s="27"/>
      <c r="U114" s="27"/>
      <c r="V114" s="27"/>
      <c r="W114" s="27"/>
    </row>
    <row r="115" spans="1:23" ht="28.5" x14ac:dyDescent="0.25">
      <c r="A115" s="22"/>
      <c r="B115" s="74" t="s">
        <v>563</v>
      </c>
      <c r="C115" s="25" t="s">
        <v>583</v>
      </c>
      <c r="D115" s="24" t="s">
        <v>574</v>
      </c>
      <c r="E115" s="24" t="s">
        <v>577</v>
      </c>
      <c r="F115" s="25" t="s">
        <v>40</v>
      </c>
      <c r="G115" s="22">
        <v>1</v>
      </c>
      <c r="H115" s="57"/>
      <c r="I115" s="26">
        <f t="shared" si="0"/>
        <v>0</v>
      </c>
      <c r="J115" s="4"/>
      <c r="K115" s="27"/>
      <c r="L115" s="27"/>
      <c r="M115" s="27"/>
      <c r="N115" s="27"/>
      <c r="O115" s="27"/>
      <c r="P115" s="27"/>
      <c r="Q115" s="27"/>
      <c r="R115" s="27"/>
      <c r="S115" s="27"/>
      <c r="T115" s="27"/>
      <c r="U115" s="27"/>
      <c r="V115" s="27"/>
      <c r="W115" s="27"/>
    </row>
    <row r="116" spans="1:23" ht="42.75" x14ac:dyDescent="0.25">
      <c r="A116" s="22"/>
      <c r="B116" s="74" t="s">
        <v>563</v>
      </c>
      <c r="C116" s="25" t="s">
        <v>584</v>
      </c>
      <c r="D116" s="24" t="s">
        <v>574</v>
      </c>
      <c r="E116" s="24" t="s">
        <v>575</v>
      </c>
      <c r="F116" s="25" t="s">
        <v>40</v>
      </c>
      <c r="G116" s="22">
        <v>1</v>
      </c>
      <c r="H116" s="57"/>
      <c r="I116" s="26">
        <f t="shared" si="0"/>
        <v>0</v>
      </c>
      <c r="J116" s="4"/>
      <c r="K116" s="27"/>
      <c r="L116" s="27"/>
      <c r="M116" s="27"/>
      <c r="N116" s="27"/>
      <c r="O116" s="27"/>
      <c r="P116" s="27"/>
      <c r="Q116" s="27"/>
      <c r="R116" s="27"/>
      <c r="S116" s="27"/>
      <c r="T116" s="27"/>
      <c r="U116" s="27"/>
      <c r="V116" s="27"/>
      <c r="W116" s="27"/>
    </row>
    <row r="117" spans="1:23" ht="28.5" x14ac:dyDescent="0.25">
      <c r="A117" s="22"/>
      <c r="B117" s="74" t="s">
        <v>563</v>
      </c>
      <c r="C117" s="25" t="s">
        <v>585</v>
      </c>
      <c r="D117" s="24" t="s">
        <v>574</v>
      </c>
      <c r="E117" s="24" t="s">
        <v>577</v>
      </c>
      <c r="F117" s="25" t="s">
        <v>40</v>
      </c>
      <c r="G117" s="22">
        <v>1</v>
      </c>
      <c r="H117" s="57"/>
      <c r="I117" s="26">
        <f t="shared" si="0"/>
        <v>0</v>
      </c>
      <c r="J117" s="4"/>
      <c r="K117" s="27"/>
      <c r="L117" s="27"/>
      <c r="M117" s="27"/>
      <c r="N117" s="27"/>
      <c r="O117" s="27"/>
      <c r="P117" s="27"/>
      <c r="Q117" s="27"/>
      <c r="R117" s="27"/>
      <c r="S117" s="27"/>
      <c r="T117" s="27"/>
      <c r="U117" s="27"/>
      <c r="V117" s="27"/>
      <c r="W117" s="27"/>
    </row>
    <row r="118" spans="1:23" x14ac:dyDescent="0.25">
      <c r="A118" s="22"/>
      <c r="B118" s="74" t="s">
        <v>563</v>
      </c>
      <c r="C118" s="25" t="s">
        <v>586</v>
      </c>
      <c r="D118" s="24" t="s">
        <v>574</v>
      </c>
      <c r="E118" s="24" t="s">
        <v>393</v>
      </c>
      <c r="F118" s="25" t="s">
        <v>40</v>
      </c>
      <c r="G118" s="22">
        <v>0</v>
      </c>
      <c r="H118" s="57"/>
      <c r="I118" s="26">
        <f t="shared" si="0"/>
        <v>0</v>
      </c>
      <c r="J118" s="4"/>
      <c r="K118" s="27"/>
      <c r="L118" s="27"/>
      <c r="M118" s="27"/>
      <c r="N118" s="27"/>
      <c r="O118" s="27"/>
      <c r="P118" s="27"/>
      <c r="Q118" s="27"/>
      <c r="R118" s="27"/>
      <c r="S118" s="27"/>
      <c r="T118" s="27"/>
      <c r="U118" s="27"/>
      <c r="V118" s="27"/>
      <c r="W118" s="27"/>
    </row>
    <row r="119" spans="1:23" ht="42.75" x14ac:dyDescent="0.25">
      <c r="A119" s="22"/>
      <c r="B119" s="74" t="s">
        <v>563</v>
      </c>
      <c r="C119" s="25" t="s">
        <v>587</v>
      </c>
      <c r="D119" s="24" t="s">
        <v>574</v>
      </c>
      <c r="E119" s="24" t="s">
        <v>575</v>
      </c>
      <c r="F119" s="25" t="s">
        <v>40</v>
      </c>
      <c r="G119" s="22">
        <v>1</v>
      </c>
      <c r="H119" s="57"/>
      <c r="I119" s="26">
        <f t="shared" si="0"/>
        <v>0</v>
      </c>
      <c r="J119" s="4"/>
      <c r="K119" s="27"/>
      <c r="L119" s="27"/>
      <c r="M119" s="27"/>
      <c r="N119" s="27"/>
      <c r="O119" s="27"/>
      <c r="P119" s="27"/>
      <c r="Q119" s="27"/>
      <c r="R119" s="27"/>
      <c r="S119" s="27"/>
      <c r="T119" s="27"/>
      <c r="U119" s="27"/>
      <c r="V119" s="27"/>
      <c r="W119" s="27"/>
    </row>
    <row r="120" spans="1:23" ht="42.75" x14ac:dyDescent="0.25">
      <c r="A120" s="22"/>
      <c r="B120" s="74" t="s">
        <v>563</v>
      </c>
      <c r="C120" s="25" t="s">
        <v>588</v>
      </c>
      <c r="D120" s="24" t="s">
        <v>383</v>
      </c>
      <c r="E120" s="24" t="s">
        <v>589</v>
      </c>
      <c r="F120" s="25" t="s">
        <v>40</v>
      </c>
      <c r="G120" s="22">
        <v>2</v>
      </c>
      <c r="H120" s="57"/>
      <c r="I120" s="26">
        <f t="shared" si="0"/>
        <v>0</v>
      </c>
      <c r="J120" s="4"/>
      <c r="K120" s="27"/>
      <c r="L120" s="27"/>
      <c r="M120" s="27"/>
      <c r="N120" s="27"/>
      <c r="O120" s="27"/>
      <c r="P120" s="27"/>
      <c r="Q120" s="27"/>
      <c r="R120" s="27"/>
      <c r="S120" s="27"/>
      <c r="T120" s="27"/>
      <c r="U120" s="27"/>
      <c r="V120" s="27"/>
      <c r="W120" s="27"/>
    </row>
    <row r="121" spans="1:23" ht="71.25" x14ac:dyDescent="0.25">
      <c r="A121" s="22"/>
      <c r="B121" s="74" t="s">
        <v>563</v>
      </c>
      <c r="C121" s="25" t="s">
        <v>590</v>
      </c>
      <c r="D121" s="24" t="s">
        <v>383</v>
      </c>
      <c r="E121" s="24" t="s">
        <v>591</v>
      </c>
      <c r="F121" s="25" t="s">
        <v>40</v>
      </c>
      <c r="G121" s="22">
        <v>1</v>
      </c>
      <c r="H121" s="57"/>
      <c r="I121" s="26">
        <f t="shared" si="0"/>
        <v>0</v>
      </c>
      <c r="J121" s="4"/>
      <c r="K121" s="27"/>
      <c r="L121" s="27"/>
      <c r="M121" s="27"/>
      <c r="N121" s="27"/>
      <c r="O121" s="27"/>
      <c r="P121" s="27"/>
      <c r="Q121" s="27"/>
      <c r="R121" s="27"/>
      <c r="S121" s="27"/>
      <c r="T121" s="27"/>
      <c r="U121" s="27"/>
      <c r="V121" s="27"/>
      <c r="W121" s="27"/>
    </row>
    <row r="122" spans="1:23" ht="28.5" x14ac:dyDescent="0.25">
      <c r="A122" s="22"/>
      <c r="B122" s="74" t="s">
        <v>563</v>
      </c>
      <c r="C122" s="25" t="s">
        <v>592</v>
      </c>
      <c r="D122" s="24" t="s">
        <v>419</v>
      </c>
      <c r="E122" s="24" t="s">
        <v>593</v>
      </c>
      <c r="F122" s="25" t="s">
        <v>40</v>
      </c>
      <c r="G122" s="22">
        <v>1</v>
      </c>
      <c r="H122" s="57"/>
      <c r="I122" s="26">
        <f t="shared" si="0"/>
        <v>0</v>
      </c>
      <c r="J122" s="4"/>
      <c r="K122" s="27"/>
      <c r="L122" s="27"/>
      <c r="M122" s="27"/>
      <c r="N122" s="27"/>
      <c r="O122" s="27"/>
      <c r="P122" s="27"/>
      <c r="Q122" s="27"/>
      <c r="R122" s="27"/>
      <c r="S122" s="27"/>
      <c r="T122" s="27"/>
      <c r="U122" s="27"/>
      <c r="V122" s="27"/>
      <c r="W122" s="27"/>
    </row>
    <row r="123" spans="1:23" ht="28.5" x14ac:dyDescent="0.25">
      <c r="A123" s="22"/>
      <c r="B123" s="74" t="s">
        <v>563</v>
      </c>
      <c r="C123" s="25" t="s">
        <v>594</v>
      </c>
      <c r="D123" s="24" t="s">
        <v>416</v>
      </c>
      <c r="E123" s="24" t="s">
        <v>595</v>
      </c>
      <c r="F123" s="25" t="s">
        <v>40</v>
      </c>
      <c r="G123" s="22">
        <v>1</v>
      </c>
      <c r="H123" s="57"/>
      <c r="I123" s="26">
        <f t="shared" si="0"/>
        <v>0</v>
      </c>
      <c r="J123" s="4"/>
      <c r="K123" s="27"/>
      <c r="L123" s="27"/>
      <c r="M123" s="27"/>
      <c r="N123" s="27"/>
      <c r="O123" s="27"/>
      <c r="P123" s="27"/>
      <c r="Q123" s="27"/>
      <c r="R123" s="27"/>
      <c r="S123" s="27"/>
      <c r="T123" s="27"/>
      <c r="U123" s="27"/>
      <c r="V123" s="27"/>
      <c r="W123" s="27"/>
    </row>
    <row r="124" spans="1:23" x14ac:dyDescent="0.25">
      <c r="A124" s="22"/>
      <c r="B124" s="74" t="s">
        <v>563</v>
      </c>
      <c r="C124" s="25" t="s">
        <v>596</v>
      </c>
      <c r="D124" s="24" t="s">
        <v>439</v>
      </c>
      <c r="E124" s="24" t="s">
        <v>597</v>
      </c>
      <c r="F124" s="25" t="s">
        <v>40</v>
      </c>
      <c r="G124" s="22">
        <v>3</v>
      </c>
      <c r="H124" s="57"/>
      <c r="I124" s="26">
        <f t="shared" si="0"/>
        <v>0</v>
      </c>
      <c r="J124" s="4"/>
      <c r="K124" s="27"/>
      <c r="L124" s="27"/>
      <c r="M124" s="27"/>
      <c r="N124" s="27"/>
      <c r="O124" s="27"/>
      <c r="P124" s="27"/>
      <c r="Q124" s="27"/>
      <c r="R124" s="27"/>
      <c r="S124" s="27"/>
      <c r="T124" s="27"/>
      <c r="U124" s="27"/>
      <c r="V124" s="27"/>
      <c r="W124" s="27"/>
    </row>
    <row r="125" spans="1:23" x14ac:dyDescent="0.25">
      <c r="A125" s="22"/>
      <c r="B125" s="74" t="s">
        <v>563</v>
      </c>
      <c r="C125" s="25" t="s">
        <v>598</v>
      </c>
      <c r="D125" s="24" t="s">
        <v>439</v>
      </c>
      <c r="E125" s="24" t="s">
        <v>599</v>
      </c>
      <c r="F125" s="25" t="s">
        <v>40</v>
      </c>
      <c r="G125" s="22">
        <v>1</v>
      </c>
      <c r="H125" s="57"/>
      <c r="I125" s="26">
        <f t="shared" si="0"/>
        <v>0</v>
      </c>
      <c r="J125" s="4"/>
      <c r="K125" s="27"/>
      <c r="L125" s="27"/>
      <c r="M125" s="27"/>
      <c r="N125" s="27"/>
      <c r="O125" s="27"/>
      <c r="P125" s="27"/>
      <c r="Q125" s="27"/>
      <c r="R125" s="27"/>
      <c r="S125" s="27"/>
      <c r="T125" s="27"/>
      <c r="U125" s="27"/>
      <c r="V125" s="27"/>
      <c r="W125" s="27"/>
    </row>
    <row r="126" spans="1:23" x14ac:dyDescent="0.25">
      <c r="A126" s="22"/>
      <c r="B126" s="74" t="s">
        <v>563</v>
      </c>
      <c r="C126" s="25" t="s">
        <v>600</v>
      </c>
      <c r="D126" s="24" t="s">
        <v>601</v>
      </c>
      <c r="E126" s="24" t="s">
        <v>602</v>
      </c>
      <c r="F126" s="25" t="s">
        <v>40</v>
      </c>
      <c r="G126" s="22">
        <v>1</v>
      </c>
      <c r="H126" s="57"/>
      <c r="I126" s="26">
        <f t="shared" si="0"/>
        <v>0</v>
      </c>
      <c r="J126" s="4"/>
      <c r="K126" s="27"/>
      <c r="L126" s="27"/>
      <c r="M126" s="27"/>
      <c r="N126" s="27"/>
      <c r="O126" s="27"/>
      <c r="P126" s="27"/>
      <c r="Q126" s="27"/>
      <c r="R126" s="27"/>
      <c r="S126" s="27"/>
      <c r="T126" s="27"/>
      <c r="U126" s="27"/>
      <c r="V126" s="27"/>
      <c r="W126" s="27"/>
    </row>
    <row r="127" spans="1:23" ht="99.75" x14ac:dyDescent="0.25">
      <c r="A127" s="22"/>
      <c r="B127" s="74" t="s">
        <v>603</v>
      </c>
      <c r="C127" s="25" t="s">
        <v>604</v>
      </c>
      <c r="D127" s="24" t="s">
        <v>574</v>
      </c>
      <c r="E127" s="24" t="s">
        <v>605</v>
      </c>
      <c r="F127" s="25" t="s">
        <v>40</v>
      </c>
      <c r="G127" s="22">
        <v>1</v>
      </c>
      <c r="H127" s="57"/>
      <c r="I127" s="26">
        <f t="shared" si="0"/>
        <v>0</v>
      </c>
      <c r="J127" s="4"/>
      <c r="K127" s="27"/>
      <c r="L127" s="27"/>
      <c r="M127" s="27"/>
      <c r="N127" s="27"/>
      <c r="O127" s="27"/>
      <c r="P127" s="27"/>
      <c r="Q127" s="27"/>
      <c r="R127" s="27"/>
      <c r="S127" s="27"/>
      <c r="T127" s="27"/>
      <c r="U127" s="27"/>
      <c r="V127" s="27"/>
      <c r="W127" s="27"/>
    </row>
    <row r="128" spans="1:23" ht="99.75" x14ac:dyDescent="0.25">
      <c r="A128" s="22"/>
      <c r="B128" s="74" t="s">
        <v>603</v>
      </c>
      <c r="C128" s="25" t="s">
        <v>606</v>
      </c>
      <c r="D128" s="24" t="s">
        <v>574</v>
      </c>
      <c r="E128" s="24" t="s">
        <v>605</v>
      </c>
      <c r="F128" s="25" t="s">
        <v>40</v>
      </c>
      <c r="G128" s="22">
        <v>1</v>
      </c>
      <c r="H128" s="57"/>
      <c r="I128" s="26">
        <f t="shared" si="0"/>
        <v>0</v>
      </c>
      <c r="J128" s="4"/>
      <c r="K128" s="27"/>
      <c r="L128" s="27"/>
      <c r="M128" s="27"/>
      <c r="N128" s="27"/>
      <c r="O128" s="27"/>
      <c r="P128" s="27"/>
      <c r="Q128" s="27"/>
      <c r="R128" s="27"/>
      <c r="S128" s="27"/>
      <c r="T128" s="27"/>
      <c r="U128" s="27"/>
      <c r="V128" s="27"/>
      <c r="W128" s="27"/>
    </row>
    <row r="129" spans="1:23" ht="99.75" x14ac:dyDescent="0.25">
      <c r="A129" s="22"/>
      <c r="B129" s="74" t="s">
        <v>603</v>
      </c>
      <c r="C129" s="25" t="s">
        <v>607</v>
      </c>
      <c r="D129" s="24" t="s">
        <v>574</v>
      </c>
      <c r="E129" s="24" t="s">
        <v>605</v>
      </c>
      <c r="F129" s="25" t="s">
        <v>40</v>
      </c>
      <c r="G129" s="22">
        <v>1</v>
      </c>
      <c r="H129" s="57"/>
      <c r="I129" s="26">
        <f t="shared" si="0"/>
        <v>0</v>
      </c>
      <c r="J129" s="4"/>
      <c r="K129" s="27"/>
      <c r="L129" s="27"/>
      <c r="M129" s="27"/>
      <c r="N129" s="27"/>
      <c r="O129" s="27"/>
      <c r="P129" s="27"/>
      <c r="Q129" s="27"/>
      <c r="R129" s="27"/>
      <c r="S129" s="27"/>
      <c r="T129" s="27"/>
      <c r="U129" s="27"/>
      <c r="V129" s="27"/>
      <c r="W129" s="27"/>
    </row>
    <row r="130" spans="1:23" ht="99.75" x14ac:dyDescent="0.25">
      <c r="A130" s="22"/>
      <c r="B130" s="74" t="s">
        <v>603</v>
      </c>
      <c r="C130" s="25" t="s">
        <v>608</v>
      </c>
      <c r="D130" s="24" t="s">
        <v>574</v>
      </c>
      <c r="E130" s="24" t="s">
        <v>605</v>
      </c>
      <c r="F130" s="25" t="s">
        <v>40</v>
      </c>
      <c r="G130" s="22">
        <v>1</v>
      </c>
      <c r="H130" s="57"/>
      <c r="I130" s="26">
        <f t="shared" si="0"/>
        <v>0</v>
      </c>
      <c r="J130" s="4"/>
      <c r="K130" s="27"/>
      <c r="L130" s="27"/>
      <c r="M130" s="27"/>
      <c r="N130" s="27"/>
      <c r="O130" s="27"/>
      <c r="P130" s="27"/>
      <c r="Q130" s="27"/>
      <c r="R130" s="27"/>
      <c r="S130" s="27"/>
      <c r="T130" s="27"/>
      <c r="U130" s="27"/>
      <c r="V130" s="27"/>
      <c r="W130" s="27"/>
    </row>
    <row r="131" spans="1:23" ht="85.5" x14ac:dyDescent="0.25">
      <c r="A131" s="22"/>
      <c r="B131" s="74" t="s">
        <v>603</v>
      </c>
      <c r="C131" s="25" t="s">
        <v>609</v>
      </c>
      <c r="D131" s="24" t="s">
        <v>610</v>
      </c>
      <c r="E131" s="24" t="s">
        <v>611</v>
      </c>
      <c r="F131" s="25" t="s">
        <v>424</v>
      </c>
      <c r="G131" s="22">
        <v>23</v>
      </c>
      <c r="H131" s="57"/>
      <c r="I131" s="26">
        <f t="shared" si="0"/>
        <v>0</v>
      </c>
      <c r="J131" s="4"/>
      <c r="K131" s="27"/>
      <c r="L131" s="27"/>
      <c r="M131" s="27"/>
      <c r="N131" s="27"/>
      <c r="O131" s="27"/>
      <c r="P131" s="27"/>
      <c r="Q131" s="27"/>
      <c r="R131" s="27"/>
      <c r="S131" s="27"/>
      <c r="T131" s="27"/>
      <c r="U131" s="27"/>
      <c r="V131" s="27"/>
      <c r="W131" s="27"/>
    </row>
    <row r="132" spans="1:23" ht="86.25" x14ac:dyDescent="0.25">
      <c r="A132" s="22"/>
      <c r="B132" s="74" t="s">
        <v>603</v>
      </c>
      <c r="C132" s="25" t="s">
        <v>612</v>
      </c>
      <c r="D132" s="24" t="s">
        <v>610</v>
      </c>
      <c r="E132" s="99" t="s">
        <v>611</v>
      </c>
      <c r="F132" s="25" t="s">
        <v>424</v>
      </c>
      <c r="G132" s="22">
        <v>24</v>
      </c>
      <c r="H132" s="57"/>
      <c r="I132" s="26">
        <f t="shared" si="0"/>
        <v>0</v>
      </c>
      <c r="J132" s="4"/>
      <c r="K132" s="27"/>
      <c r="L132" s="27"/>
      <c r="M132" s="27"/>
      <c r="N132" s="27"/>
      <c r="O132" s="27"/>
      <c r="P132" s="27"/>
      <c r="Q132" s="27"/>
      <c r="R132" s="27"/>
      <c r="S132" s="27"/>
      <c r="T132" s="27"/>
      <c r="U132" s="27"/>
      <c r="V132" s="27"/>
      <c r="W132" s="27"/>
    </row>
    <row r="133" spans="1:23" ht="86.25" x14ac:dyDescent="0.25">
      <c r="A133" s="22"/>
      <c r="B133" s="74" t="s">
        <v>603</v>
      </c>
      <c r="C133" s="25" t="s">
        <v>613</v>
      </c>
      <c r="D133" s="24" t="s">
        <v>610</v>
      </c>
      <c r="E133" s="99" t="s">
        <v>611</v>
      </c>
      <c r="F133" s="25" t="s">
        <v>424</v>
      </c>
      <c r="G133" s="22">
        <v>10</v>
      </c>
      <c r="H133" s="57"/>
      <c r="I133" s="26">
        <f t="shared" si="0"/>
        <v>0</v>
      </c>
      <c r="J133" s="4"/>
      <c r="K133" s="27"/>
      <c r="L133" s="27"/>
      <c r="M133" s="27"/>
      <c r="N133" s="27"/>
      <c r="O133" s="27"/>
      <c r="P133" s="27"/>
      <c r="Q133" s="27"/>
      <c r="R133" s="27"/>
      <c r="S133" s="27"/>
      <c r="T133" s="27"/>
      <c r="U133" s="27"/>
      <c r="V133" s="27"/>
      <c r="W133" s="27"/>
    </row>
    <row r="134" spans="1:23" ht="86.25" x14ac:dyDescent="0.25">
      <c r="A134" s="22"/>
      <c r="B134" s="74" t="s">
        <v>603</v>
      </c>
      <c r="C134" s="25" t="s">
        <v>614</v>
      </c>
      <c r="D134" s="24" t="s">
        <v>610</v>
      </c>
      <c r="E134" s="99" t="s">
        <v>611</v>
      </c>
      <c r="F134" s="25" t="s">
        <v>424</v>
      </c>
      <c r="G134" s="22">
        <v>15</v>
      </c>
      <c r="H134" s="57"/>
      <c r="I134" s="26">
        <f t="shared" si="0"/>
        <v>0</v>
      </c>
      <c r="J134" s="4"/>
      <c r="K134" s="27"/>
      <c r="L134" s="27"/>
      <c r="M134" s="27"/>
      <c r="N134" s="27"/>
      <c r="O134" s="27"/>
      <c r="P134" s="27"/>
      <c r="Q134" s="27"/>
      <c r="R134" s="27"/>
      <c r="S134" s="27"/>
      <c r="T134" s="27"/>
      <c r="U134" s="27"/>
      <c r="V134" s="27"/>
      <c r="W134" s="27"/>
    </row>
    <row r="135" spans="1:23" ht="28.5" x14ac:dyDescent="0.25">
      <c r="A135" s="22"/>
      <c r="B135" s="74" t="s">
        <v>603</v>
      </c>
      <c r="C135" s="25" t="s">
        <v>615</v>
      </c>
      <c r="D135" s="24" t="s">
        <v>383</v>
      </c>
      <c r="E135" s="24" t="s">
        <v>616</v>
      </c>
      <c r="F135" s="25" t="s">
        <v>40</v>
      </c>
      <c r="G135" s="22">
        <v>1</v>
      </c>
      <c r="H135" s="57"/>
      <c r="I135" s="26">
        <f t="shared" si="0"/>
        <v>0</v>
      </c>
      <c r="J135" s="4"/>
      <c r="K135" s="27"/>
      <c r="L135" s="27"/>
      <c r="M135" s="27"/>
      <c r="N135" s="27"/>
      <c r="O135" s="27"/>
      <c r="P135" s="27"/>
      <c r="Q135" s="27"/>
      <c r="R135" s="27"/>
      <c r="S135" s="27"/>
      <c r="T135" s="27"/>
      <c r="U135" s="27"/>
      <c r="V135" s="27"/>
      <c r="W135" s="27"/>
    </row>
    <row r="136" spans="1:23" ht="28.5" x14ac:dyDescent="0.25">
      <c r="A136" s="22"/>
      <c r="B136" s="74" t="s">
        <v>603</v>
      </c>
      <c r="C136" s="25" t="s">
        <v>617</v>
      </c>
      <c r="D136" s="24" t="s">
        <v>383</v>
      </c>
      <c r="E136" s="24" t="s">
        <v>618</v>
      </c>
      <c r="F136" s="25" t="s">
        <v>40</v>
      </c>
      <c r="G136" s="22">
        <v>1</v>
      </c>
      <c r="H136" s="57"/>
      <c r="I136" s="26">
        <f t="shared" si="0"/>
        <v>0</v>
      </c>
      <c r="J136" s="4"/>
      <c r="K136" s="27"/>
      <c r="L136" s="27"/>
      <c r="M136" s="27"/>
      <c r="N136" s="27"/>
      <c r="O136" s="27"/>
      <c r="P136" s="27"/>
      <c r="Q136" s="27"/>
      <c r="R136" s="27"/>
      <c r="S136" s="27"/>
      <c r="T136" s="27"/>
      <c r="U136" s="27"/>
      <c r="V136" s="27"/>
      <c r="W136" s="27"/>
    </row>
    <row r="137" spans="1:23" ht="28.5" x14ac:dyDescent="0.25">
      <c r="A137" s="22"/>
      <c r="B137" s="74" t="s">
        <v>603</v>
      </c>
      <c r="C137" s="25" t="s">
        <v>619</v>
      </c>
      <c r="D137" s="24" t="s">
        <v>383</v>
      </c>
      <c r="E137" s="24" t="s">
        <v>618</v>
      </c>
      <c r="F137" s="25" t="s">
        <v>40</v>
      </c>
      <c r="G137" s="22">
        <v>1</v>
      </c>
      <c r="H137" s="57"/>
      <c r="I137" s="26">
        <f t="shared" si="0"/>
        <v>0</v>
      </c>
      <c r="J137" s="4"/>
      <c r="K137" s="27"/>
      <c r="L137" s="27"/>
      <c r="M137" s="27"/>
      <c r="N137" s="27"/>
      <c r="O137" s="27"/>
      <c r="P137" s="27"/>
      <c r="Q137" s="27"/>
      <c r="R137" s="27"/>
      <c r="S137" s="27"/>
      <c r="T137" s="27"/>
      <c r="U137" s="27"/>
      <c r="V137" s="27"/>
      <c r="W137" s="27"/>
    </row>
    <row r="138" spans="1:23" ht="28.5" x14ac:dyDescent="0.25">
      <c r="A138" s="22"/>
      <c r="B138" s="74" t="s">
        <v>603</v>
      </c>
      <c r="C138" s="25" t="s">
        <v>620</v>
      </c>
      <c r="D138" s="24" t="s">
        <v>621</v>
      </c>
      <c r="E138" s="24" t="s">
        <v>618</v>
      </c>
      <c r="F138" s="25" t="s">
        <v>40</v>
      </c>
      <c r="G138" s="22">
        <v>1</v>
      </c>
      <c r="H138" s="57"/>
      <c r="I138" s="26">
        <f t="shared" si="0"/>
        <v>0</v>
      </c>
      <c r="J138" s="4"/>
      <c r="K138" s="27"/>
      <c r="L138" s="27"/>
      <c r="M138" s="27"/>
      <c r="N138" s="27"/>
      <c r="O138" s="27"/>
      <c r="P138" s="27"/>
      <c r="Q138" s="27"/>
      <c r="R138" s="27"/>
      <c r="S138" s="27"/>
      <c r="T138" s="27"/>
      <c r="U138" s="27"/>
      <c r="V138" s="27"/>
      <c r="W138" s="27"/>
    </row>
    <row r="139" spans="1:23" ht="28.5" x14ac:dyDescent="0.25">
      <c r="A139" s="22"/>
      <c r="B139" s="74" t="s">
        <v>603</v>
      </c>
      <c r="C139" s="25" t="s">
        <v>622</v>
      </c>
      <c r="D139" s="24" t="s">
        <v>383</v>
      </c>
      <c r="E139" s="24" t="s">
        <v>618</v>
      </c>
      <c r="F139" s="25" t="s">
        <v>40</v>
      </c>
      <c r="G139" s="22">
        <v>1</v>
      </c>
      <c r="H139" s="57"/>
      <c r="I139" s="26">
        <f t="shared" si="0"/>
        <v>0</v>
      </c>
      <c r="J139" s="4"/>
      <c r="K139" s="27"/>
      <c r="L139" s="27"/>
      <c r="M139" s="27"/>
      <c r="N139" s="27"/>
      <c r="O139" s="27"/>
      <c r="P139" s="27"/>
      <c r="Q139" s="27"/>
      <c r="R139" s="27"/>
      <c r="S139" s="27"/>
      <c r="T139" s="27"/>
      <c r="U139" s="27"/>
      <c r="V139" s="27"/>
      <c r="W139" s="27"/>
    </row>
    <row r="140" spans="1:23" x14ac:dyDescent="0.25">
      <c r="A140" s="22"/>
      <c r="B140" s="74" t="s">
        <v>603</v>
      </c>
      <c r="C140" s="25" t="s">
        <v>623</v>
      </c>
      <c r="D140" s="24" t="s">
        <v>624</v>
      </c>
      <c r="E140" s="24" t="s">
        <v>393</v>
      </c>
      <c r="F140" s="25" t="s">
        <v>40</v>
      </c>
      <c r="G140" s="22">
        <v>0</v>
      </c>
      <c r="H140" s="57"/>
      <c r="I140" s="26">
        <f t="shared" si="0"/>
        <v>0</v>
      </c>
      <c r="J140" s="4"/>
      <c r="K140" s="27"/>
      <c r="L140" s="27"/>
      <c r="M140" s="27"/>
      <c r="N140" s="27"/>
      <c r="O140" s="27"/>
      <c r="P140" s="27"/>
      <c r="Q140" s="27"/>
      <c r="R140" s="27"/>
      <c r="S140" s="27"/>
      <c r="T140" s="27"/>
      <c r="U140" s="27"/>
      <c r="V140" s="27"/>
      <c r="W140" s="27"/>
    </row>
    <row r="141" spans="1:23" ht="42.75" x14ac:dyDescent="0.25">
      <c r="A141" s="22"/>
      <c r="B141" s="74" t="s">
        <v>603</v>
      </c>
      <c r="C141" s="25" t="s">
        <v>625</v>
      </c>
      <c r="D141" s="24" t="s">
        <v>626</v>
      </c>
      <c r="E141" s="24" t="s">
        <v>627</v>
      </c>
      <c r="F141" s="25" t="s">
        <v>366</v>
      </c>
      <c r="G141" s="22">
        <v>23</v>
      </c>
      <c r="H141" s="57"/>
      <c r="I141" s="26">
        <f t="shared" si="0"/>
        <v>0</v>
      </c>
      <c r="J141" s="4"/>
      <c r="K141" s="27"/>
      <c r="L141" s="27"/>
      <c r="M141" s="27"/>
      <c r="N141" s="27"/>
      <c r="O141" s="27"/>
      <c r="P141" s="27"/>
      <c r="Q141" s="27"/>
      <c r="R141" s="27"/>
      <c r="S141" s="27"/>
      <c r="T141" s="27"/>
      <c r="U141" s="27"/>
      <c r="V141" s="27"/>
      <c r="W141" s="27"/>
    </row>
    <row r="142" spans="1:23" ht="42.75" x14ac:dyDescent="0.25">
      <c r="A142" s="22"/>
      <c r="B142" s="74" t="s">
        <v>603</v>
      </c>
      <c r="C142" s="25" t="s">
        <v>628</v>
      </c>
      <c r="D142" s="24" t="s">
        <v>626</v>
      </c>
      <c r="E142" s="24" t="s">
        <v>629</v>
      </c>
      <c r="F142" s="25" t="s">
        <v>366</v>
      </c>
      <c r="G142" s="22">
        <v>23</v>
      </c>
      <c r="H142" s="57"/>
      <c r="I142" s="26">
        <f t="shared" si="0"/>
        <v>0</v>
      </c>
      <c r="J142" s="4"/>
      <c r="K142" s="27"/>
      <c r="L142" s="27"/>
      <c r="M142" s="27"/>
      <c r="N142" s="27"/>
      <c r="O142" s="27"/>
      <c r="P142" s="27"/>
      <c r="Q142" s="27"/>
      <c r="R142" s="27"/>
      <c r="S142" s="27"/>
      <c r="T142" s="27"/>
      <c r="U142" s="27"/>
      <c r="V142" s="27"/>
      <c r="W142" s="27"/>
    </row>
    <row r="143" spans="1:23" ht="71.25" x14ac:dyDescent="0.25">
      <c r="A143" s="22"/>
      <c r="B143" s="74" t="s">
        <v>603</v>
      </c>
      <c r="C143" s="25" t="s">
        <v>630</v>
      </c>
      <c r="D143" s="24" t="s">
        <v>631</v>
      </c>
      <c r="E143" s="24" t="s">
        <v>632</v>
      </c>
      <c r="F143" s="25" t="s">
        <v>366</v>
      </c>
      <c r="G143" s="22">
        <v>42</v>
      </c>
      <c r="H143" s="57"/>
      <c r="I143" s="26">
        <f t="shared" si="0"/>
        <v>0</v>
      </c>
      <c r="J143" s="4"/>
      <c r="K143" s="27"/>
      <c r="L143" s="27"/>
      <c r="M143" s="27"/>
      <c r="N143" s="27"/>
      <c r="O143" s="27"/>
      <c r="P143" s="27"/>
      <c r="Q143" s="27"/>
      <c r="R143" s="27"/>
      <c r="S143" s="27"/>
      <c r="T143" s="27"/>
      <c r="U143" s="27"/>
      <c r="V143" s="27"/>
      <c r="W143" s="27"/>
    </row>
    <row r="144" spans="1:23" ht="42.75" x14ac:dyDescent="0.25">
      <c r="A144" s="22"/>
      <c r="B144" s="74" t="s">
        <v>603</v>
      </c>
      <c r="C144" s="25" t="s">
        <v>633</v>
      </c>
      <c r="D144" s="24" t="s">
        <v>634</v>
      </c>
      <c r="E144" s="24" t="s">
        <v>635</v>
      </c>
      <c r="F144" s="25" t="s">
        <v>424</v>
      </c>
      <c r="G144" s="22">
        <v>81</v>
      </c>
      <c r="H144" s="57"/>
      <c r="I144" s="26">
        <f t="shared" si="0"/>
        <v>0</v>
      </c>
      <c r="J144" s="4"/>
      <c r="K144" s="27"/>
      <c r="L144" s="27"/>
      <c r="M144" s="27"/>
      <c r="N144" s="27"/>
      <c r="O144" s="27"/>
      <c r="P144" s="27"/>
      <c r="Q144" s="27"/>
      <c r="R144" s="27"/>
      <c r="S144" s="27"/>
      <c r="T144" s="27"/>
      <c r="U144" s="27"/>
      <c r="V144" s="27"/>
      <c r="W144" s="27"/>
    </row>
    <row r="145" spans="1:23" ht="57" x14ac:dyDescent="0.25">
      <c r="A145" s="27"/>
      <c r="B145" s="74" t="s">
        <v>603</v>
      </c>
      <c r="C145" s="25" t="s">
        <v>636</v>
      </c>
      <c r="D145" s="24" t="s">
        <v>637</v>
      </c>
      <c r="E145" s="24" t="s">
        <v>638</v>
      </c>
      <c r="F145" s="25" t="s">
        <v>366</v>
      </c>
      <c r="G145" s="22">
        <v>69</v>
      </c>
      <c r="H145" s="57"/>
      <c r="I145" s="26">
        <f t="shared" si="0"/>
        <v>0</v>
      </c>
      <c r="J145" s="27"/>
      <c r="K145" s="27"/>
      <c r="L145" s="27"/>
      <c r="M145" s="27"/>
      <c r="N145" s="27"/>
      <c r="O145" s="27"/>
      <c r="P145" s="27"/>
      <c r="Q145" s="27"/>
      <c r="R145" s="27"/>
      <c r="S145" s="27"/>
      <c r="T145" s="27"/>
      <c r="U145" s="27"/>
      <c r="V145" s="27"/>
      <c r="W145" s="27"/>
    </row>
    <row r="146" spans="1:23" ht="28.5" x14ac:dyDescent="0.25">
      <c r="A146" s="27"/>
      <c r="B146" s="74" t="s">
        <v>603</v>
      </c>
      <c r="C146" s="25" t="s">
        <v>639</v>
      </c>
      <c r="D146" s="24" t="s">
        <v>640</v>
      </c>
      <c r="E146" s="24" t="s">
        <v>641</v>
      </c>
      <c r="F146" s="25" t="s">
        <v>424</v>
      </c>
      <c r="G146" s="22">
        <v>92</v>
      </c>
      <c r="H146" s="57"/>
      <c r="I146" s="26">
        <f t="shared" si="0"/>
        <v>0</v>
      </c>
      <c r="J146" s="27"/>
      <c r="K146" s="27"/>
      <c r="L146" s="27"/>
      <c r="M146" s="27"/>
      <c r="N146" s="27"/>
      <c r="O146" s="27"/>
      <c r="P146" s="27"/>
      <c r="Q146" s="27"/>
      <c r="R146" s="27"/>
      <c r="S146" s="27"/>
      <c r="T146" s="27"/>
      <c r="U146" s="27"/>
      <c r="V146" s="27"/>
      <c r="W146" s="27"/>
    </row>
    <row r="147" spans="1:23" ht="42.75" x14ac:dyDescent="0.25">
      <c r="A147" s="27"/>
      <c r="B147" s="97" t="s">
        <v>603</v>
      </c>
      <c r="C147" s="32" t="s">
        <v>642</v>
      </c>
      <c r="D147" s="31" t="s">
        <v>643</v>
      </c>
      <c r="E147" s="31" t="s">
        <v>644</v>
      </c>
      <c r="F147" s="32" t="s">
        <v>424</v>
      </c>
      <c r="G147" s="33">
        <v>154</v>
      </c>
      <c r="H147" s="58"/>
      <c r="I147" s="34">
        <f t="shared" si="0"/>
        <v>0</v>
      </c>
      <c r="J147" s="27"/>
      <c r="K147" s="27"/>
      <c r="L147" s="27"/>
      <c r="M147" s="27"/>
      <c r="N147" s="27"/>
      <c r="O147" s="27"/>
      <c r="P147" s="27"/>
      <c r="Q147" s="27"/>
      <c r="R147" s="27"/>
      <c r="S147" s="27"/>
      <c r="T147" s="27"/>
      <c r="U147" s="27"/>
      <c r="V147" s="27"/>
      <c r="W147" s="27"/>
    </row>
    <row r="148" spans="1:23" x14ac:dyDescent="0.25">
      <c r="A148" s="27"/>
      <c r="B148" s="42"/>
      <c r="C148" s="42"/>
      <c r="D148" s="42"/>
      <c r="E148" s="42"/>
      <c r="F148" s="27"/>
      <c r="G148" s="27"/>
      <c r="H148" s="27"/>
      <c r="I148" s="27"/>
      <c r="J148" s="27"/>
      <c r="K148" s="27"/>
      <c r="L148" s="27"/>
      <c r="M148" s="27"/>
      <c r="N148" s="27"/>
      <c r="O148" s="27"/>
      <c r="P148" s="27"/>
      <c r="Q148" s="27"/>
      <c r="R148" s="27"/>
      <c r="S148" s="27"/>
      <c r="T148" s="27"/>
      <c r="U148" s="27"/>
      <c r="V148" s="27"/>
      <c r="W148" s="27"/>
    </row>
    <row r="149" spans="1:23" x14ac:dyDescent="0.25">
      <c r="A149" s="27"/>
      <c r="B149" s="42"/>
      <c r="C149" s="42"/>
      <c r="D149" s="42"/>
      <c r="E149" s="42"/>
      <c r="F149" s="27"/>
      <c r="G149" s="27"/>
      <c r="H149" s="27"/>
      <c r="I149" s="27"/>
      <c r="J149" s="27"/>
      <c r="K149" s="27"/>
      <c r="L149" s="27"/>
      <c r="M149" s="27"/>
      <c r="N149" s="27"/>
      <c r="O149" s="27"/>
      <c r="P149" s="27"/>
      <c r="Q149" s="27"/>
      <c r="R149" s="27"/>
      <c r="S149" s="27"/>
      <c r="T149" s="27"/>
      <c r="U149" s="27"/>
      <c r="V149" s="27"/>
      <c r="W149" s="27"/>
    </row>
    <row r="150" spans="1:23" x14ac:dyDescent="0.25">
      <c r="A150" s="27"/>
      <c r="B150" s="42"/>
      <c r="C150" s="42"/>
      <c r="D150" s="42"/>
      <c r="E150" s="42"/>
      <c r="F150" s="27"/>
      <c r="G150" s="27"/>
      <c r="H150" s="27"/>
      <c r="I150" s="27"/>
      <c r="J150" s="27"/>
      <c r="K150" s="27"/>
      <c r="L150" s="27"/>
      <c r="M150" s="27"/>
      <c r="N150" s="27"/>
      <c r="O150" s="27"/>
      <c r="P150" s="27"/>
      <c r="Q150" s="27"/>
      <c r="R150" s="27"/>
      <c r="S150" s="27"/>
      <c r="T150" s="27"/>
      <c r="U150" s="27"/>
      <c r="V150" s="27"/>
      <c r="W150" s="27"/>
    </row>
    <row r="151" spans="1:23" x14ac:dyDescent="0.25">
      <c r="A151" s="27"/>
      <c r="B151" s="42"/>
      <c r="C151" s="42"/>
      <c r="D151" s="42"/>
      <c r="E151" s="42"/>
      <c r="F151" s="27"/>
      <c r="G151" s="27"/>
      <c r="H151" s="27"/>
      <c r="I151" s="27"/>
      <c r="J151" s="27"/>
      <c r="K151" s="27"/>
      <c r="L151" s="27"/>
      <c r="M151" s="27"/>
      <c r="N151" s="27"/>
      <c r="O151" s="27"/>
      <c r="P151" s="27"/>
      <c r="Q151" s="27"/>
      <c r="R151" s="27"/>
      <c r="S151" s="27"/>
      <c r="T151" s="27"/>
      <c r="U151" s="27"/>
      <c r="V151" s="27"/>
      <c r="W151" s="27"/>
    </row>
    <row r="152" spans="1:23" x14ac:dyDescent="0.25">
      <c r="A152" s="27"/>
      <c r="B152" s="42"/>
      <c r="C152" s="42"/>
      <c r="D152" s="42"/>
      <c r="E152" s="42"/>
      <c r="F152" s="27"/>
      <c r="G152" s="27"/>
      <c r="H152" s="27"/>
      <c r="I152" s="27"/>
      <c r="J152" s="27"/>
      <c r="K152" s="27"/>
      <c r="L152" s="27"/>
      <c r="M152" s="27"/>
      <c r="N152" s="27"/>
      <c r="O152" s="27"/>
      <c r="P152" s="27"/>
      <c r="Q152" s="27"/>
      <c r="R152" s="27"/>
      <c r="S152" s="27"/>
      <c r="T152" s="27"/>
      <c r="U152" s="27"/>
      <c r="V152" s="27"/>
      <c r="W152" s="27"/>
    </row>
    <row r="153" spans="1:23" x14ac:dyDescent="0.25">
      <c r="A153" s="27"/>
      <c r="B153" s="42"/>
      <c r="C153" s="42"/>
      <c r="D153" s="42"/>
      <c r="E153" s="42"/>
      <c r="F153" s="27"/>
      <c r="G153" s="27"/>
      <c r="H153" s="27"/>
      <c r="I153" s="27"/>
      <c r="J153" s="27"/>
      <c r="K153" s="27"/>
      <c r="L153" s="27"/>
      <c r="M153" s="27"/>
      <c r="N153" s="27"/>
      <c r="O153" s="27"/>
      <c r="P153" s="27"/>
      <c r="Q153" s="27"/>
      <c r="R153" s="27"/>
      <c r="S153" s="27"/>
      <c r="T153" s="27"/>
      <c r="U153" s="27"/>
      <c r="V153" s="27"/>
      <c r="W153" s="27"/>
    </row>
    <row r="154" spans="1:23" x14ac:dyDescent="0.25">
      <c r="A154" s="27"/>
      <c r="B154" s="42"/>
      <c r="C154" s="42"/>
      <c r="D154" s="42"/>
      <c r="E154" s="42"/>
      <c r="F154" s="27"/>
      <c r="G154" s="27"/>
      <c r="H154" s="27"/>
      <c r="I154" s="27"/>
      <c r="J154" s="27"/>
      <c r="K154" s="27"/>
      <c r="L154" s="27"/>
      <c r="M154" s="27"/>
      <c r="N154" s="27"/>
      <c r="O154" s="27"/>
      <c r="P154" s="27"/>
      <c r="Q154" s="27"/>
      <c r="R154" s="27"/>
      <c r="S154" s="27"/>
      <c r="T154" s="27"/>
      <c r="U154" s="27"/>
      <c r="V154" s="27"/>
      <c r="W154" s="27"/>
    </row>
    <row r="155" spans="1:23" x14ac:dyDescent="0.25">
      <c r="A155" s="27"/>
      <c r="B155" s="42"/>
      <c r="C155" s="42"/>
      <c r="D155" s="42"/>
      <c r="E155" s="42"/>
      <c r="F155" s="27"/>
      <c r="G155" s="27"/>
      <c r="H155" s="27"/>
      <c r="I155" s="27"/>
      <c r="J155" s="27"/>
      <c r="K155" s="27"/>
      <c r="L155" s="27"/>
      <c r="M155" s="27"/>
      <c r="N155" s="27"/>
      <c r="O155" s="27"/>
      <c r="P155" s="27"/>
      <c r="Q155" s="27"/>
      <c r="R155" s="27"/>
      <c r="S155" s="27"/>
      <c r="T155" s="27"/>
      <c r="U155" s="27"/>
      <c r="V155" s="27"/>
      <c r="W155" s="27"/>
    </row>
    <row r="156" spans="1:23" x14ac:dyDescent="0.25">
      <c r="A156" s="27"/>
      <c r="B156" s="42"/>
      <c r="C156" s="42"/>
      <c r="D156" s="42"/>
      <c r="E156" s="42"/>
      <c r="F156" s="27"/>
      <c r="G156" s="27"/>
      <c r="H156" s="27"/>
      <c r="I156" s="27"/>
      <c r="J156" s="27"/>
      <c r="K156" s="27"/>
      <c r="L156" s="27"/>
      <c r="M156" s="27"/>
      <c r="N156" s="27"/>
      <c r="O156" s="27"/>
      <c r="P156" s="27"/>
      <c r="Q156" s="27"/>
      <c r="R156" s="27"/>
      <c r="S156" s="27"/>
      <c r="T156" s="27"/>
      <c r="U156" s="27"/>
      <c r="V156" s="27"/>
      <c r="W156" s="27"/>
    </row>
    <row r="157" spans="1:23" x14ac:dyDescent="0.25">
      <c r="A157" s="27"/>
      <c r="B157" s="42"/>
      <c r="C157" s="42"/>
      <c r="D157" s="42"/>
      <c r="E157" s="42"/>
      <c r="F157" s="27"/>
      <c r="G157" s="27"/>
      <c r="H157" s="27"/>
      <c r="I157" s="27"/>
      <c r="J157" s="27"/>
      <c r="K157" s="27"/>
      <c r="L157" s="27"/>
      <c r="M157" s="27"/>
      <c r="N157" s="27"/>
      <c r="O157" s="27"/>
      <c r="P157" s="27"/>
      <c r="Q157" s="27"/>
      <c r="R157" s="27"/>
      <c r="S157" s="27"/>
      <c r="T157" s="27"/>
      <c r="U157" s="27"/>
      <c r="V157" s="27"/>
      <c r="W157" s="27"/>
    </row>
    <row r="158" spans="1:23" x14ac:dyDescent="0.25">
      <c r="A158" s="27"/>
      <c r="B158" s="42"/>
      <c r="C158" s="42"/>
      <c r="D158" s="42"/>
      <c r="E158" s="42"/>
      <c r="F158" s="27"/>
      <c r="G158" s="27"/>
      <c r="H158" s="27"/>
      <c r="I158" s="27"/>
      <c r="J158" s="27"/>
      <c r="K158" s="27"/>
      <c r="L158" s="27"/>
      <c r="M158" s="27"/>
      <c r="N158" s="27"/>
      <c r="O158" s="27"/>
      <c r="P158" s="27"/>
      <c r="Q158" s="27"/>
      <c r="R158" s="27"/>
      <c r="S158" s="27"/>
      <c r="T158" s="27"/>
      <c r="U158" s="27"/>
      <c r="V158" s="27"/>
      <c r="W158" s="27"/>
    </row>
    <row r="159" spans="1:23" x14ac:dyDescent="0.25">
      <c r="A159" s="27"/>
      <c r="B159" s="42"/>
      <c r="C159" s="42"/>
      <c r="D159" s="42"/>
      <c r="E159" s="42"/>
      <c r="F159" s="27"/>
      <c r="G159" s="27"/>
      <c r="H159" s="27"/>
      <c r="I159" s="27"/>
      <c r="J159" s="27"/>
      <c r="K159" s="27"/>
      <c r="L159" s="27"/>
      <c r="M159" s="27"/>
      <c r="N159" s="27"/>
      <c r="O159" s="27"/>
      <c r="P159" s="27"/>
      <c r="Q159" s="27"/>
      <c r="R159" s="27"/>
      <c r="S159" s="27"/>
      <c r="T159" s="27"/>
      <c r="U159" s="27"/>
      <c r="V159" s="27"/>
      <c r="W159" s="27"/>
    </row>
    <row r="160" spans="1:23" x14ac:dyDescent="0.25">
      <c r="A160" s="27"/>
      <c r="B160" s="42"/>
      <c r="C160" s="42"/>
      <c r="D160" s="42"/>
      <c r="E160" s="42"/>
      <c r="F160" s="27"/>
      <c r="G160" s="27"/>
      <c r="H160" s="27"/>
      <c r="I160" s="27"/>
      <c r="J160" s="27"/>
      <c r="K160" s="27"/>
      <c r="L160" s="27"/>
      <c r="M160" s="27"/>
      <c r="N160" s="27"/>
      <c r="O160" s="27"/>
      <c r="P160" s="27"/>
      <c r="Q160" s="27"/>
      <c r="R160" s="27"/>
      <c r="S160" s="27"/>
      <c r="T160" s="27"/>
      <c r="U160" s="27"/>
      <c r="V160" s="27"/>
      <c r="W160" s="27"/>
    </row>
    <row r="161" spans="1:23" x14ac:dyDescent="0.25">
      <c r="A161" s="27"/>
      <c r="B161" s="42"/>
      <c r="C161" s="42"/>
      <c r="D161" s="42"/>
      <c r="E161" s="42"/>
      <c r="F161" s="27"/>
      <c r="G161" s="27"/>
      <c r="H161" s="27"/>
      <c r="I161" s="27"/>
      <c r="J161" s="27"/>
      <c r="K161" s="27"/>
      <c r="L161" s="27"/>
      <c r="M161" s="27"/>
      <c r="N161" s="27"/>
      <c r="O161" s="27"/>
      <c r="P161" s="27"/>
      <c r="Q161" s="27"/>
      <c r="R161" s="27"/>
      <c r="S161" s="27"/>
      <c r="T161" s="27"/>
      <c r="U161" s="27"/>
      <c r="V161" s="27"/>
      <c r="W161" s="27"/>
    </row>
    <row r="162" spans="1:23" x14ac:dyDescent="0.25">
      <c r="A162" s="27"/>
      <c r="B162" s="42"/>
      <c r="C162" s="42"/>
      <c r="D162" s="42"/>
      <c r="E162" s="42"/>
      <c r="F162" s="27"/>
      <c r="G162" s="27"/>
      <c r="H162" s="27"/>
      <c r="I162" s="27"/>
      <c r="J162" s="27"/>
      <c r="K162" s="27"/>
      <c r="L162" s="27"/>
      <c r="M162" s="27"/>
      <c r="N162" s="27"/>
      <c r="O162" s="27"/>
      <c r="P162" s="27"/>
      <c r="Q162" s="27"/>
      <c r="R162" s="27"/>
      <c r="S162" s="27"/>
      <c r="T162" s="27"/>
      <c r="U162" s="27"/>
      <c r="V162" s="27"/>
      <c r="W162" s="27"/>
    </row>
    <row r="163" spans="1:23" x14ac:dyDescent="0.25">
      <c r="A163" s="27"/>
      <c r="B163" s="42"/>
      <c r="C163" s="42"/>
      <c r="D163" s="42"/>
      <c r="E163" s="42"/>
      <c r="F163" s="27"/>
      <c r="G163" s="27"/>
      <c r="H163" s="27"/>
      <c r="I163" s="27"/>
      <c r="J163" s="27"/>
      <c r="K163" s="27"/>
      <c r="L163" s="27"/>
      <c r="M163" s="27"/>
      <c r="N163" s="27"/>
      <c r="O163" s="27"/>
      <c r="P163" s="27"/>
      <c r="Q163" s="27"/>
      <c r="R163" s="27"/>
      <c r="S163" s="27"/>
      <c r="T163" s="27"/>
      <c r="U163" s="27"/>
      <c r="V163" s="27"/>
      <c r="W163" s="27"/>
    </row>
    <row r="164" spans="1:23" x14ac:dyDescent="0.25">
      <c r="A164" s="27"/>
      <c r="B164" s="42"/>
      <c r="C164" s="42"/>
      <c r="D164" s="42"/>
      <c r="E164" s="42"/>
      <c r="F164" s="27"/>
      <c r="G164" s="27"/>
      <c r="H164" s="27"/>
      <c r="I164" s="27"/>
      <c r="J164" s="27"/>
      <c r="K164" s="27"/>
      <c r="L164" s="27"/>
      <c r="M164" s="27"/>
      <c r="N164" s="27"/>
      <c r="O164" s="27"/>
      <c r="P164" s="27"/>
      <c r="Q164" s="27"/>
      <c r="R164" s="27"/>
      <c r="S164" s="27"/>
      <c r="T164" s="27"/>
      <c r="U164" s="27"/>
      <c r="V164" s="27"/>
      <c r="W164" s="27"/>
    </row>
    <row r="165" spans="1:23" x14ac:dyDescent="0.25">
      <c r="A165" s="27"/>
      <c r="B165" s="42"/>
      <c r="C165" s="42"/>
      <c r="D165" s="42"/>
      <c r="E165" s="42"/>
      <c r="F165" s="27"/>
      <c r="G165" s="27"/>
      <c r="H165" s="27"/>
      <c r="I165" s="27"/>
      <c r="J165" s="27"/>
      <c r="K165" s="27"/>
      <c r="L165" s="27"/>
      <c r="M165" s="27"/>
      <c r="N165" s="27"/>
      <c r="O165" s="27"/>
      <c r="P165" s="27"/>
      <c r="Q165" s="27"/>
      <c r="R165" s="27"/>
      <c r="S165" s="27"/>
      <c r="T165" s="27"/>
      <c r="U165" s="27"/>
      <c r="V165" s="27"/>
      <c r="W165" s="27"/>
    </row>
    <row r="166" spans="1:23" x14ac:dyDescent="0.25">
      <c r="A166" s="27"/>
      <c r="B166" s="42"/>
      <c r="C166" s="42"/>
      <c r="D166" s="42"/>
      <c r="E166" s="42"/>
      <c r="F166" s="27"/>
      <c r="G166" s="27"/>
      <c r="H166" s="27"/>
      <c r="I166" s="27"/>
      <c r="J166" s="27"/>
      <c r="K166" s="27"/>
      <c r="L166" s="27"/>
      <c r="M166" s="27"/>
      <c r="N166" s="27"/>
      <c r="O166" s="27"/>
      <c r="P166" s="27"/>
      <c r="Q166" s="27"/>
      <c r="R166" s="27"/>
      <c r="S166" s="27"/>
      <c r="T166" s="27"/>
      <c r="U166" s="27"/>
      <c r="V166" s="27"/>
      <c r="W166" s="27"/>
    </row>
    <row r="167" spans="1:23" x14ac:dyDescent="0.25">
      <c r="A167" s="27"/>
      <c r="B167" s="42"/>
      <c r="C167" s="42"/>
      <c r="D167" s="42"/>
      <c r="E167" s="42"/>
      <c r="F167" s="27"/>
      <c r="G167" s="27"/>
      <c r="H167" s="27"/>
      <c r="I167" s="27"/>
      <c r="J167" s="27"/>
      <c r="K167" s="27"/>
      <c r="L167" s="27"/>
      <c r="M167" s="27"/>
      <c r="N167" s="27"/>
      <c r="O167" s="27"/>
      <c r="P167" s="27"/>
      <c r="Q167" s="27"/>
      <c r="R167" s="27"/>
      <c r="S167" s="27"/>
      <c r="T167" s="27"/>
      <c r="U167" s="27"/>
      <c r="V167" s="27"/>
      <c r="W167" s="27"/>
    </row>
    <row r="168" spans="1:23" x14ac:dyDescent="0.25">
      <c r="A168" s="27"/>
      <c r="B168" s="42"/>
      <c r="C168" s="42"/>
      <c r="D168" s="42"/>
      <c r="E168" s="42"/>
      <c r="F168" s="27"/>
      <c r="G168" s="27"/>
      <c r="H168" s="27"/>
      <c r="I168" s="27"/>
      <c r="J168" s="27"/>
      <c r="K168" s="27"/>
      <c r="L168" s="27"/>
      <c r="M168" s="27"/>
      <c r="N168" s="27"/>
      <c r="O168" s="27"/>
      <c r="P168" s="27"/>
      <c r="Q168" s="27"/>
      <c r="R168" s="27"/>
      <c r="S168" s="27"/>
      <c r="T168" s="27"/>
      <c r="U168" s="27"/>
      <c r="V168" s="27"/>
      <c r="W168" s="27"/>
    </row>
    <row r="169" spans="1:23" x14ac:dyDescent="0.25">
      <c r="A169" s="27"/>
      <c r="B169" s="42"/>
      <c r="C169" s="42"/>
      <c r="D169" s="42"/>
      <c r="E169" s="42"/>
      <c r="F169" s="27"/>
      <c r="G169" s="27"/>
      <c r="H169" s="27"/>
      <c r="I169" s="27"/>
      <c r="J169" s="27"/>
      <c r="K169" s="27"/>
      <c r="L169" s="27"/>
      <c r="M169" s="27"/>
      <c r="N169" s="27"/>
      <c r="O169" s="27"/>
      <c r="P169" s="27"/>
      <c r="Q169" s="27"/>
      <c r="R169" s="27"/>
      <c r="S169" s="27"/>
      <c r="T169" s="27"/>
      <c r="U169" s="27"/>
      <c r="V169" s="27"/>
      <c r="W169" s="27"/>
    </row>
    <row r="170" spans="1:23" x14ac:dyDescent="0.25">
      <c r="A170" s="27"/>
      <c r="B170" s="42"/>
      <c r="C170" s="42"/>
      <c r="D170" s="42"/>
      <c r="E170" s="42"/>
      <c r="F170" s="27"/>
      <c r="G170" s="27"/>
      <c r="H170" s="27"/>
      <c r="I170" s="27"/>
      <c r="J170" s="27"/>
      <c r="K170" s="27"/>
      <c r="L170" s="27"/>
      <c r="M170" s="27"/>
      <c r="N170" s="27"/>
      <c r="O170" s="27"/>
      <c r="P170" s="27"/>
      <c r="Q170" s="27"/>
      <c r="R170" s="27"/>
      <c r="S170" s="27"/>
      <c r="T170" s="27"/>
      <c r="U170" s="27"/>
      <c r="V170" s="27"/>
      <c r="W170" s="27"/>
    </row>
    <row r="171" spans="1:23" x14ac:dyDescent="0.25">
      <c r="A171" s="27"/>
      <c r="B171" s="42"/>
      <c r="C171" s="42"/>
      <c r="D171" s="42"/>
      <c r="E171" s="42"/>
      <c r="F171" s="27"/>
      <c r="G171" s="27"/>
      <c r="H171" s="27"/>
      <c r="I171" s="27"/>
      <c r="J171" s="27"/>
      <c r="K171" s="27"/>
      <c r="L171" s="27"/>
      <c r="M171" s="27"/>
      <c r="N171" s="27"/>
      <c r="O171" s="27"/>
      <c r="P171" s="27"/>
      <c r="Q171" s="27"/>
      <c r="R171" s="27"/>
      <c r="S171" s="27"/>
      <c r="T171" s="27"/>
      <c r="U171" s="27"/>
      <c r="V171" s="27"/>
      <c r="W171" s="27"/>
    </row>
    <row r="172" spans="1:23" x14ac:dyDescent="0.25">
      <c r="A172" s="27"/>
      <c r="B172" s="42"/>
      <c r="C172" s="42"/>
      <c r="D172" s="42"/>
      <c r="E172" s="42"/>
      <c r="F172" s="27"/>
      <c r="G172" s="27"/>
      <c r="H172" s="27"/>
      <c r="I172" s="27"/>
      <c r="J172" s="27"/>
      <c r="K172" s="27"/>
      <c r="L172" s="27"/>
      <c r="M172" s="27"/>
      <c r="N172" s="27"/>
      <c r="O172" s="27"/>
      <c r="P172" s="27"/>
      <c r="Q172" s="27"/>
      <c r="R172" s="27"/>
      <c r="S172" s="27"/>
      <c r="T172" s="27"/>
      <c r="U172" s="27"/>
      <c r="V172" s="27"/>
      <c r="W172" s="27"/>
    </row>
    <row r="173" spans="1:23" x14ac:dyDescent="0.25">
      <c r="A173" s="27"/>
      <c r="B173" s="42"/>
      <c r="C173" s="42"/>
      <c r="D173" s="42"/>
      <c r="E173" s="42"/>
      <c r="F173" s="27"/>
      <c r="G173" s="27"/>
      <c r="H173" s="27"/>
      <c r="I173" s="27"/>
      <c r="J173" s="27"/>
      <c r="K173" s="27"/>
      <c r="L173" s="27"/>
      <c r="M173" s="27"/>
      <c r="N173" s="27"/>
      <c r="O173" s="27"/>
      <c r="P173" s="27"/>
      <c r="Q173" s="27"/>
      <c r="R173" s="27"/>
      <c r="S173" s="27"/>
      <c r="T173" s="27"/>
      <c r="U173" s="27"/>
      <c r="V173" s="27"/>
      <c r="W173" s="27"/>
    </row>
    <row r="174" spans="1:23" x14ac:dyDescent="0.25">
      <c r="A174" s="27"/>
      <c r="B174" s="42"/>
      <c r="C174" s="42"/>
      <c r="D174" s="42"/>
      <c r="E174" s="42"/>
      <c r="F174" s="27"/>
      <c r="G174" s="27"/>
      <c r="H174" s="27"/>
      <c r="I174" s="27"/>
      <c r="J174" s="27"/>
      <c r="K174" s="27"/>
      <c r="L174" s="27"/>
      <c r="M174" s="27"/>
      <c r="N174" s="27"/>
      <c r="O174" s="27"/>
      <c r="P174" s="27"/>
      <c r="Q174" s="27"/>
      <c r="R174" s="27"/>
      <c r="S174" s="27"/>
      <c r="T174" s="27"/>
      <c r="U174" s="27"/>
      <c r="V174" s="27"/>
      <c r="W174" s="27"/>
    </row>
    <row r="175" spans="1:23" x14ac:dyDescent="0.25">
      <c r="A175" s="27"/>
      <c r="B175" s="42"/>
      <c r="C175" s="42"/>
      <c r="D175" s="42"/>
      <c r="E175" s="42"/>
      <c r="F175" s="27"/>
      <c r="G175" s="27"/>
      <c r="H175" s="27"/>
      <c r="I175" s="27"/>
      <c r="J175" s="27"/>
      <c r="K175" s="27"/>
      <c r="L175" s="27"/>
      <c r="M175" s="27"/>
      <c r="N175" s="27"/>
      <c r="O175" s="27"/>
      <c r="P175" s="27"/>
      <c r="Q175" s="27"/>
      <c r="R175" s="27"/>
      <c r="S175" s="27"/>
      <c r="T175" s="27"/>
      <c r="U175" s="27"/>
      <c r="V175" s="27"/>
      <c r="W175" s="27"/>
    </row>
    <row r="176" spans="1:23" x14ac:dyDescent="0.25">
      <c r="A176" s="27"/>
      <c r="B176" s="42"/>
      <c r="C176" s="42"/>
      <c r="D176" s="42"/>
      <c r="E176" s="42"/>
      <c r="F176" s="27"/>
      <c r="G176" s="27"/>
      <c r="H176" s="27"/>
      <c r="I176" s="27"/>
      <c r="J176" s="27"/>
      <c r="K176" s="27"/>
      <c r="L176" s="27"/>
      <c r="M176" s="27"/>
      <c r="N176" s="27"/>
      <c r="O176" s="27"/>
      <c r="P176" s="27"/>
      <c r="Q176" s="27"/>
      <c r="R176" s="27"/>
      <c r="S176" s="27"/>
      <c r="T176" s="27"/>
      <c r="U176" s="27"/>
      <c r="V176" s="27"/>
      <c r="W176" s="27"/>
    </row>
    <row r="177" spans="1:23" x14ac:dyDescent="0.25">
      <c r="A177" s="27"/>
      <c r="B177" s="42"/>
      <c r="C177" s="42"/>
      <c r="D177" s="42"/>
      <c r="E177" s="42"/>
      <c r="F177" s="27"/>
      <c r="G177" s="27"/>
      <c r="H177" s="27"/>
      <c r="I177" s="27"/>
      <c r="J177" s="27"/>
      <c r="K177" s="27"/>
      <c r="L177" s="27"/>
      <c r="M177" s="27"/>
      <c r="N177" s="27"/>
      <c r="O177" s="27"/>
      <c r="P177" s="27"/>
      <c r="Q177" s="27"/>
      <c r="R177" s="27"/>
      <c r="S177" s="27"/>
      <c r="T177" s="27"/>
      <c r="U177" s="27"/>
      <c r="V177" s="27"/>
      <c r="W177" s="27"/>
    </row>
    <row r="178" spans="1:23" x14ac:dyDescent="0.25">
      <c r="A178" s="27"/>
      <c r="B178" s="42"/>
      <c r="C178" s="42"/>
      <c r="D178" s="42"/>
      <c r="E178" s="42"/>
      <c r="F178" s="27"/>
      <c r="G178" s="27"/>
      <c r="H178" s="27"/>
      <c r="I178" s="27"/>
      <c r="J178" s="27"/>
      <c r="K178" s="27"/>
      <c r="L178" s="27"/>
      <c r="M178" s="27"/>
      <c r="N178" s="27"/>
      <c r="O178" s="27"/>
      <c r="P178" s="27"/>
      <c r="Q178" s="27"/>
      <c r="R178" s="27"/>
      <c r="S178" s="27"/>
      <c r="T178" s="27"/>
      <c r="U178" s="27"/>
      <c r="V178" s="27"/>
      <c r="W178" s="27"/>
    </row>
    <row r="179" spans="1:23" x14ac:dyDescent="0.25">
      <c r="A179" s="27"/>
      <c r="B179" s="42"/>
      <c r="C179" s="42"/>
      <c r="D179" s="42"/>
      <c r="E179" s="42"/>
      <c r="F179" s="27"/>
      <c r="G179" s="27"/>
      <c r="H179" s="27"/>
      <c r="I179" s="27"/>
      <c r="J179" s="27"/>
      <c r="K179" s="27"/>
      <c r="L179" s="27"/>
      <c r="M179" s="27"/>
      <c r="N179" s="27"/>
      <c r="O179" s="27"/>
      <c r="P179" s="27"/>
      <c r="Q179" s="27"/>
      <c r="R179" s="27"/>
      <c r="S179" s="27"/>
      <c r="T179" s="27"/>
      <c r="U179" s="27"/>
      <c r="V179" s="27"/>
      <c r="W179" s="27"/>
    </row>
    <row r="180" spans="1:23" x14ac:dyDescent="0.25">
      <c r="A180" s="27"/>
      <c r="B180" s="42"/>
      <c r="C180" s="42"/>
      <c r="D180" s="42"/>
      <c r="E180" s="42"/>
      <c r="F180" s="27"/>
      <c r="G180" s="27"/>
      <c r="H180" s="27"/>
      <c r="I180" s="27"/>
      <c r="J180" s="27"/>
      <c r="K180" s="27"/>
      <c r="L180" s="27"/>
      <c r="M180" s="27"/>
      <c r="N180" s="27"/>
      <c r="O180" s="27"/>
      <c r="P180" s="27"/>
      <c r="Q180" s="27"/>
      <c r="R180" s="27"/>
      <c r="S180" s="27"/>
      <c r="T180" s="27"/>
      <c r="U180" s="27"/>
      <c r="V180" s="27"/>
      <c r="W180" s="27"/>
    </row>
    <row r="181" spans="1:23" x14ac:dyDescent="0.25">
      <c r="A181" s="27"/>
      <c r="B181" s="42"/>
      <c r="C181" s="42"/>
      <c r="D181" s="42"/>
      <c r="E181" s="42"/>
      <c r="F181" s="27"/>
      <c r="G181" s="27"/>
      <c r="H181" s="27"/>
      <c r="I181" s="27"/>
      <c r="J181" s="27"/>
      <c r="K181" s="27"/>
      <c r="L181" s="27"/>
      <c r="M181" s="27"/>
      <c r="N181" s="27"/>
      <c r="O181" s="27"/>
      <c r="P181" s="27"/>
      <c r="Q181" s="27"/>
      <c r="R181" s="27"/>
      <c r="S181" s="27"/>
      <c r="T181" s="27"/>
      <c r="U181" s="27"/>
      <c r="V181" s="27"/>
      <c r="W181" s="27"/>
    </row>
    <row r="182" spans="1:23" x14ac:dyDescent="0.25">
      <c r="A182" s="27"/>
      <c r="B182" s="42"/>
      <c r="C182" s="42"/>
      <c r="D182" s="42"/>
      <c r="E182" s="42"/>
      <c r="F182" s="27"/>
      <c r="G182" s="27"/>
      <c r="H182" s="27"/>
      <c r="I182" s="27"/>
      <c r="J182" s="27"/>
      <c r="K182" s="27"/>
      <c r="L182" s="27"/>
      <c r="M182" s="27"/>
      <c r="N182" s="27"/>
      <c r="O182" s="27"/>
      <c r="P182" s="27"/>
      <c r="Q182" s="27"/>
      <c r="R182" s="27"/>
      <c r="S182" s="27"/>
      <c r="T182" s="27"/>
      <c r="U182" s="27"/>
      <c r="V182" s="27"/>
      <c r="W182" s="27"/>
    </row>
    <row r="183" spans="1:23" x14ac:dyDescent="0.25">
      <c r="A183" s="27"/>
      <c r="B183" s="42"/>
      <c r="C183" s="42"/>
      <c r="D183" s="42"/>
      <c r="E183" s="42"/>
      <c r="F183" s="27"/>
      <c r="G183" s="27"/>
      <c r="H183" s="27"/>
      <c r="I183" s="27"/>
      <c r="J183" s="27"/>
      <c r="K183" s="27"/>
      <c r="L183" s="27"/>
      <c r="M183" s="27"/>
      <c r="N183" s="27"/>
      <c r="O183" s="27"/>
      <c r="P183" s="27"/>
      <c r="Q183" s="27"/>
      <c r="R183" s="27"/>
      <c r="S183" s="27"/>
      <c r="T183" s="27"/>
      <c r="U183" s="27"/>
      <c r="V183" s="27"/>
      <c r="W183" s="27"/>
    </row>
    <row r="184" spans="1:23" x14ac:dyDescent="0.25">
      <c r="A184" s="27"/>
      <c r="B184" s="42"/>
      <c r="C184" s="42"/>
      <c r="D184" s="42"/>
      <c r="E184" s="42"/>
      <c r="F184" s="27"/>
      <c r="G184" s="27"/>
      <c r="H184" s="27"/>
      <c r="I184" s="27"/>
      <c r="J184" s="27"/>
      <c r="K184" s="27"/>
      <c r="L184" s="27"/>
      <c r="M184" s="27"/>
      <c r="N184" s="27"/>
      <c r="O184" s="27"/>
      <c r="P184" s="27"/>
      <c r="Q184" s="27"/>
      <c r="R184" s="27"/>
      <c r="S184" s="27"/>
      <c r="T184" s="27"/>
      <c r="U184" s="27"/>
      <c r="V184" s="27"/>
      <c r="W184" s="27"/>
    </row>
    <row r="185" spans="1:23" x14ac:dyDescent="0.25">
      <c r="A185" s="27"/>
      <c r="B185" s="42"/>
      <c r="C185" s="42"/>
      <c r="D185" s="42"/>
      <c r="E185" s="42"/>
      <c r="F185" s="27"/>
      <c r="G185" s="27"/>
      <c r="H185" s="27"/>
      <c r="I185" s="27"/>
      <c r="J185" s="27"/>
      <c r="K185" s="27"/>
      <c r="L185" s="27"/>
      <c r="M185" s="27"/>
      <c r="N185" s="27"/>
      <c r="O185" s="27"/>
      <c r="P185" s="27"/>
      <c r="Q185" s="27"/>
      <c r="R185" s="27"/>
      <c r="S185" s="27"/>
      <c r="T185" s="27"/>
      <c r="U185" s="27"/>
      <c r="V185" s="27"/>
      <c r="W185" s="27"/>
    </row>
    <row r="186" spans="1:23" x14ac:dyDescent="0.25">
      <c r="A186" s="27"/>
      <c r="B186" s="42"/>
      <c r="C186" s="42"/>
      <c r="D186" s="42"/>
      <c r="E186" s="42"/>
      <c r="F186" s="27"/>
      <c r="G186" s="27"/>
      <c r="H186" s="27"/>
      <c r="I186" s="27"/>
      <c r="J186" s="27"/>
      <c r="K186" s="27"/>
      <c r="L186" s="27"/>
      <c r="M186" s="27"/>
      <c r="N186" s="27"/>
      <c r="O186" s="27"/>
      <c r="P186" s="27"/>
      <c r="Q186" s="27"/>
      <c r="R186" s="27"/>
      <c r="S186" s="27"/>
      <c r="T186" s="27"/>
      <c r="U186" s="27"/>
      <c r="V186" s="27"/>
      <c r="W186" s="27"/>
    </row>
    <row r="187" spans="1:23" x14ac:dyDescent="0.25">
      <c r="A187" s="27"/>
      <c r="B187" s="42"/>
      <c r="C187" s="42"/>
      <c r="D187" s="42"/>
      <c r="E187" s="42"/>
      <c r="F187" s="27"/>
      <c r="G187" s="27"/>
      <c r="H187" s="27"/>
      <c r="I187" s="27"/>
      <c r="J187" s="27"/>
      <c r="K187" s="27"/>
      <c r="L187" s="27"/>
      <c r="M187" s="27"/>
      <c r="N187" s="27"/>
      <c r="O187" s="27"/>
      <c r="P187" s="27"/>
      <c r="Q187" s="27"/>
      <c r="R187" s="27"/>
      <c r="S187" s="27"/>
      <c r="T187" s="27"/>
      <c r="U187" s="27"/>
      <c r="V187" s="27"/>
      <c r="W187" s="27"/>
    </row>
    <row r="188" spans="1:23" x14ac:dyDescent="0.25">
      <c r="A188" s="27"/>
      <c r="B188" s="42"/>
      <c r="C188" s="42"/>
      <c r="D188" s="42"/>
      <c r="E188" s="42"/>
      <c r="F188" s="27"/>
      <c r="G188" s="27"/>
      <c r="H188" s="27"/>
      <c r="I188" s="27"/>
      <c r="J188" s="27"/>
      <c r="K188" s="27"/>
      <c r="L188" s="27"/>
      <c r="M188" s="27"/>
      <c r="N188" s="27"/>
      <c r="O188" s="27"/>
      <c r="P188" s="27"/>
      <c r="Q188" s="27"/>
      <c r="R188" s="27"/>
      <c r="S188" s="27"/>
      <c r="T188" s="27"/>
      <c r="U188" s="27"/>
      <c r="V188" s="27"/>
      <c r="W188" s="27"/>
    </row>
    <row r="189" spans="1:23" x14ac:dyDescent="0.25">
      <c r="A189" s="27"/>
      <c r="B189" s="42"/>
      <c r="C189" s="42"/>
      <c r="D189" s="42"/>
      <c r="E189" s="42"/>
      <c r="F189" s="27"/>
      <c r="G189" s="27"/>
      <c r="H189" s="27"/>
      <c r="I189" s="27"/>
      <c r="J189" s="27"/>
      <c r="K189" s="27"/>
      <c r="L189" s="27"/>
      <c r="M189" s="27"/>
      <c r="N189" s="27"/>
      <c r="O189" s="27"/>
      <c r="P189" s="27"/>
      <c r="Q189" s="27"/>
      <c r="R189" s="27"/>
      <c r="S189" s="27"/>
      <c r="T189" s="27"/>
      <c r="U189" s="27"/>
      <c r="V189" s="27"/>
      <c r="W189" s="27"/>
    </row>
    <row r="190" spans="1:23" x14ac:dyDescent="0.25">
      <c r="A190" s="27"/>
      <c r="B190" s="42"/>
      <c r="C190" s="42"/>
      <c r="D190" s="42"/>
      <c r="E190" s="42"/>
      <c r="F190" s="27"/>
      <c r="G190" s="27"/>
      <c r="H190" s="27"/>
      <c r="I190" s="27"/>
      <c r="J190" s="27"/>
      <c r="K190" s="27"/>
      <c r="L190" s="27"/>
      <c r="M190" s="27"/>
      <c r="N190" s="27"/>
      <c r="O190" s="27"/>
      <c r="P190" s="27"/>
      <c r="Q190" s="27"/>
      <c r="R190" s="27"/>
      <c r="S190" s="27"/>
      <c r="T190" s="27"/>
      <c r="U190" s="27"/>
      <c r="V190" s="27"/>
      <c r="W190" s="27"/>
    </row>
    <row r="191" spans="1:23" x14ac:dyDescent="0.25">
      <c r="A191" s="27"/>
      <c r="B191" s="42"/>
      <c r="C191" s="42"/>
      <c r="D191" s="42"/>
      <c r="E191" s="42"/>
      <c r="F191" s="27"/>
      <c r="G191" s="27"/>
      <c r="H191" s="27"/>
      <c r="I191" s="27"/>
      <c r="J191" s="27"/>
      <c r="K191" s="27"/>
      <c r="L191" s="27"/>
      <c r="M191" s="27"/>
      <c r="N191" s="27"/>
      <c r="O191" s="27"/>
      <c r="P191" s="27"/>
      <c r="Q191" s="27"/>
      <c r="R191" s="27"/>
      <c r="S191" s="27"/>
      <c r="T191" s="27"/>
      <c r="U191" s="27"/>
      <c r="V191" s="27"/>
      <c r="W191" s="27"/>
    </row>
    <row r="192" spans="1:23" x14ac:dyDescent="0.25">
      <c r="A192" s="27"/>
      <c r="B192" s="42"/>
      <c r="C192" s="42"/>
      <c r="D192" s="42"/>
      <c r="E192" s="42"/>
      <c r="F192" s="27"/>
      <c r="G192" s="27"/>
      <c r="H192" s="27"/>
      <c r="I192" s="27"/>
      <c r="J192" s="27"/>
      <c r="K192" s="27"/>
      <c r="L192" s="27"/>
      <c r="M192" s="27"/>
      <c r="N192" s="27"/>
      <c r="O192" s="27"/>
      <c r="P192" s="27"/>
      <c r="Q192" s="27"/>
      <c r="R192" s="27"/>
      <c r="S192" s="27"/>
      <c r="T192" s="27"/>
      <c r="U192" s="27"/>
      <c r="V192" s="27"/>
      <c r="W192" s="27"/>
    </row>
    <row r="193" spans="1:23" x14ac:dyDescent="0.25">
      <c r="A193" s="27"/>
      <c r="B193" s="42"/>
      <c r="C193" s="42"/>
      <c r="D193" s="42"/>
      <c r="E193" s="42"/>
      <c r="F193" s="27"/>
      <c r="G193" s="27"/>
      <c r="H193" s="27"/>
      <c r="I193" s="27"/>
      <c r="J193" s="27"/>
      <c r="K193" s="27"/>
      <c r="L193" s="27"/>
      <c r="M193" s="27"/>
      <c r="N193" s="27"/>
      <c r="O193" s="27"/>
      <c r="P193" s="27"/>
      <c r="Q193" s="27"/>
      <c r="R193" s="27"/>
      <c r="S193" s="27"/>
      <c r="T193" s="27"/>
      <c r="U193" s="27"/>
      <c r="V193" s="27"/>
      <c r="W193" s="27"/>
    </row>
    <row r="194" spans="1:23" x14ac:dyDescent="0.25">
      <c r="A194" s="27"/>
      <c r="B194" s="42"/>
      <c r="C194" s="42"/>
      <c r="D194" s="42"/>
      <c r="E194" s="42"/>
      <c r="F194" s="27"/>
      <c r="G194" s="27"/>
      <c r="H194" s="27"/>
      <c r="I194" s="27"/>
      <c r="J194" s="27"/>
      <c r="K194" s="27"/>
      <c r="L194" s="27"/>
      <c r="M194" s="27"/>
      <c r="N194" s="27"/>
      <c r="O194" s="27"/>
      <c r="P194" s="27"/>
      <c r="Q194" s="27"/>
      <c r="R194" s="27"/>
      <c r="S194" s="27"/>
      <c r="T194" s="27"/>
      <c r="U194" s="27"/>
      <c r="V194" s="27"/>
      <c r="W194" s="27"/>
    </row>
    <row r="195" spans="1:23" x14ac:dyDescent="0.25">
      <c r="A195" s="27"/>
      <c r="B195" s="42"/>
      <c r="C195" s="42"/>
      <c r="D195" s="42"/>
      <c r="E195" s="42"/>
      <c r="F195" s="27"/>
      <c r="G195" s="27"/>
      <c r="H195" s="27"/>
      <c r="I195" s="27"/>
      <c r="J195" s="27"/>
      <c r="K195" s="27"/>
      <c r="L195" s="27"/>
      <c r="M195" s="27"/>
      <c r="N195" s="27"/>
      <c r="O195" s="27"/>
      <c r="P195" s="27"/>
      <c r="Q195" s="27"/>
      <c r="R195" s="27"/>
      <c r="S195" s="27"/>
      <c r="T195" s="27"/>
      <c r="U195" s="27"/>
      <c r="V195" s="27"/>
      <c r="W195" s="27"/>
    </row>
    <row r="196" spans="1:23" x14ac:dyDescent="0.25">
      <c r="A196" s="27"/>
      <c r="B196" s="42"/>
      <c r="C196" s="42"/>
      <c r="D196" s="42"/>
      <c r="E196" s="42"/>
      <c r="F196" s="27"/>
      <c r="G196" s="27"/>
      <c r="H196" s="27"/>
      <c r="I196" s="27"/>
      <c r="J196" s="27"/>
      <c r="K196" s="27"/>
      <c r="L196" s="27"/>
      <c r="M196" s="27"/>
      <c r="N196" s="27"/>
      <c r="O196" s="27"/>
      <c r="P196" s="27"/>
      <c r="Q196" s="27"/>
      <c r="R196" s="27"/>
      <c r="S196" s="27"/>
      <c r="T196" s="27"/>
      <c r="U196" s="27"/>
      <c r="V196" s="27"/>
      <c r="W196" s="27"/>
    </row>
    <row r="197" spans="1:23" x14ac:dyDescent="0.25">
      <c r="A197" s="27"/>
      <c r="B197" s="42"/>
      <c r="C197" s="42"/>
      <c r="D197" s="42"/>
      <c r="E197" s="42"/>
      <c r="F197" s="27"/>
      <c r="G197" s="27"/>
      <c r="H197" s="27"/>
      <c r="I197" s="27"/>
      <c r="J197" s="27"/>
      <c r="K197" s="27"/>
      <c r="L197" s="27"/>
      <c r="M197" s="27"/>
      <c r="N197" s="27"/>
      <c r="O197" s="27"/>
      <c r="P197" s="27"/>
      <c r="Q197" s="27"/>
      <c r="R197" s="27"/>
      <c r="S197" s="27"/>
      <c r="T197" s="27"/>
      <c r="U197" s="27"/>
      <c r="V197" s="27"/>
      <c r="W197" s="27"/>
    </row>
    <row r="198" spans="1:23" x14ac:dyDescent="0.25">
      <c r="A198" s="27"/>
      <c r="B198" s="42"/>
      <c r="C198" s="42"/>
      <c r="D198" s="42"/>
      <c r="E198" s="42"/>
      <c r="F198" s="27"/>
      <c r="G198" s="27"/>
      <c r="H198" s="27"/>
      <c r="I198" s="27"/>
      <c r="J198" s="27"/>
      <c r="K198" s="27"/>
      <c r="L198" s="27"/>
      <c r="M198" s="27"/>
      <c r="N198" s="27"/>
      <c r="O198" s="27"/>
      <c r="P198" s="27"/>
      <c r="Q198" s="27"/>
      <c r="R198" s="27"/>
      <c r="S198" s="27"/>
      <c r="T198" s="27"/>
      <c r="U198" s="27"/>
      <c r="V198" s="27"/>
      <c r="W198" s="27"/>
    </row>
    <row r="199" spans="1:23" x14ac:dyDescent="0.25">
      <c r="A199" s="27"/>
      <c r="B199" s="42"/>
      <c r="C199" s="42"/>
      <c r="D199" s="42"/>
      <c r="E199" s="42"/>
      <c r="F199" s="27"/>
      <c r="G199" s="27"/>
      <c r="H199" s="27"/>
      <c r="I199" s="27"/>
      <c r="J199" s="27"/>
      <c r="K199" s="27"/>
      <c r="L199" s="27"/>
      <c r="M199" s="27"/>
      <c r="N199" s="27"/>
      <c r="O199" s="27"/>
      <c r="P199" s="27"/>
      <c r="Q199" s="27"/>
      <c r="R199" s="27"/>
      <c r="S199" s="27"/>
      <c r="T199" s="27"/>
      <c r="U199" s="27"/>
      <c r="V199" s="27"/>
      <c r="W199" s="27"/>
    </row>
    <row r="200" spans="1:23" x14ac:dyDescent="0.25">
      <c r="A200" s="27"/>
      <c r="B200" s="42"/>
      <c r="C200" s="42"/>
      <c r="D200" s="42"/>
      <c r="E200" s="42"/>
      <c r="F200" s="27"/>
      <c r="G200" s="27"/>
      <c r="H200" s="27"/>
      <c r="I200" s="27"/>
      <c r="J200" s="27"/>
      <c r="K200" s="27"/>
      <c r="L200" s="27"/>
      <c r="M200" s="27"/>
      <c r="N200" s="27"/>
      <c r="O200" s="27"/>
      <c r="P200" s="27"/>
      <c r="Q200" s="27"/>
      <c r="R200" s="27"/>
      <c r="S200" s="27"/>
      <c r="T200" s="27"/>
      <c r="U200" s="27"/>
      <c r="V200" s="27"/>
      <c r="W200" s="27"/>
    </row>
    <row r="201" spans="1:23" x14ac:dyDescent="0.25">
      <c r="A201" s="27"/>
      <c r="B201" s="42"/>
      <c r="C201" s="42"/>
      <c r="D201" s="42"/>
      <c r="E201" s="42"/>
      <c r="F201" s="27"/>
      <c r="G201" s="27"/>
      <c r="H201" s="27"/>
      <c r="I201" s="27"/>
      <c r="J201" s="27"/>
      <c r="K201" s="27"/>
      <c r="L201" s="27"/>
      <c r="M201" s="27"/>
      <c r="N201" s="27"/>
      <c r="O201" s="27"/>
      <c r="P201" s="27"/>
      <c r="Q201" s="27"/>
      <c r="R201" s="27"/>
      <c r="S201" s="27"/>
      <c r="T201" s="27"/>
      <c r="U201" s="27"/>
      <c r="V201" s="27"/>
      <c r="W201" s="27"/>
    </row>
    <row r="202" spans="1:23" x14ac:dyDescent="0.25">
      <c r="A202" s="27"/>
      <c r="B202" s="42"/>
      <c r="C202" s="42"/>
      <c r="D202" s="42"/>
      <c r="E202" s="42"/>
      <c r="F202" s="27"/>
      <c r="G202" s="27"/>
      <c r="H202" s="27"/>
      <c r="I202" s="27"/>
      <c r="J202" s="27"/>
      <c r="K202" s="27"/>
      <c r="L202" s="27"/>
      <c r="M202" s="27"/>
      <c r="N202" s="27"/>
      <c r="O202" s="27"/>
      <c r="P202" s="27"/>
      <c r="Q202" s="27"/>
      <c r="R202" s="27"/>
      <c r="S202" s="27"/>
      <c r="T202" s="27"/>
      <c r="U202" s="27"/>
      <c r="V202" s="27"/>
      <c r="W202" s="27"/>
    </row>
    <row r="203" spans="1:23" x14ac:dyDescent="0.25">
      <c r="A203" s="27"/>
      <c r="B203" s="42"/>
      <c r="C203" s="42"/>
      <c r="D203" s="42"/>
      <c r="E203" s="42"/>
      <c r="F203" s="27"/>
      <c r="G203" s="27"/>
      <c r="H203" s="27"/>
      <c r="I203" s="27"/>
      <c r="J203" s="27"/>
      <c r="K203" s="27"/>
      <c r="L203" s="27"/>
      <c r="M203" s="27"/>
      <c r="N203" s="27"/>
      <c r="O203" s="27"/>
      <c r="P203" s="27"/>
      <c r="Q203" s="27"/>
      <c r="R203" s="27"/>
      <c r="S203" s="27"/>
      <c r="T203" s="27"/>
      <c r="U203" s="27"/>
      <c r="V203" s="27"/>
      <c r="W203" s="27"/>
    </row>
    <row r="204" spans="1:23" x14ac:dyDescent="0.25">
      <c r="A204" s="27"/>
      <c r="B204" s="42"/>
      <c r="C204" s="42"/>
      <c r="D204" s="42"/>
      <c r="E204" s="42"/>
      <c r="F204" s="27"/>
      <c r="G204" s="27"/>
      <c r="H204" s="27"/>
      <c r="I204" s="27"/>
      <c r="J204" s="27"/>
      <c r="K204" s="27"/>
      <c r="L204" s="27"/>
      <c r="M204" s="27"/>
      <c r="N204" s="27"/>
      <c r="O204" s="27"/>
      <c r="P204" s="27"/>
      <c r="Q204" s="27"/>
      <c r="R204" s="27"/>
      <c r="S204" s="27"/>
      <c r="T204" s="27"/>
      <c r="U204" s="27"/>
      <c r="V204" s="27"/>
      <c r="W204" s="27"/>
    </row>
    <row r="205" spans="1:23" x14ac:dyDescent="0.25">
      <c r="A205" s="27"/>
      <c r="B205" s="42"/>
      <c r="C205" s="42"/>
      <c r="D205" s="42"/>
      <c r="E205" s="42"/>
      <c r="F205" s="27"/>
      <c r="G205" s="27"/>
      <c r="H205" s="27"/>
      <c r="I205" s="27"/>
      <c r="J205" s="27"/>
      <c r="K205" s="27"/>
      <c r="L205" s="27"/>
      <c r="M205" s="27"/>
      <c r="N205" s="27"/>
      <c r="O205" s="27"/>
      <c r="P205" s="27"/>
      <c r="Q205" s="27"/>
      <c r="R205" s="27"/>
      <c r="S205" s="27"/>
      <c r="T205" s="27"/>
      <c r="U205" s="27"/>
      <c r="V205" s="27"/>
      <c r="W205" s="27"/>
    </row>
    <row r="206" spans="1:23" x14ac:dyDescent="0.25">
      <c r="A206" s="27"/>
      <c r="B206" s="42"/>
      <c r="C206" s="42"/>
      <c r="D206" s="42"/>
      <c r="E206" s="42"/>
      <c r="F206" s="27"/>
      <c r="G206" s="27"/>
      <c r="H206" s="27"/>
      <c r="I206" s="27"/>
      <c r="J206" s="27"/>
      <c r="K206" s="27"/>
      <c r="L206" s="27"/>
      <c r="M206" s="27"/>
      <c r="N206" s="27"/>
      <c r="O206" s="27"/>
      <c r="P206" s="27"/>
      <c r="Q206" s="27"/>
      <c r="R206" s="27"/>
      <c r="S206" s="27"/>
      <c r="T206" s="27"/>
      <c r="U206" s="27"/>
      <c r="V206" s="27"/>
      <c r="W206" s="27"/>
    </row>
    <row r="207" spans="1:23" x14ac:dyDescent="0.25">
      <c r="A207" s="27"/>
      <c r="B207" s="42"/>
      <c r="C207" s="42"/>
      <c r="D207" s="42"/>
      <c r="E207" s="42"/>
      <c r="F207" s="27"/>
      <c r="G207" s="27"/>
      <c r="H207" s="27"/>
      <c r="I207" s="27"/>
      <c r="J207" s="27"/>
      <c r="K207" s="27"/>
      <c r="L207" s="27"/>
      <c r="M207" s="27"/>
      <c r="N207" s="27"/>
      <c r="O207" s="27"/>
      <c r="P207" s="27"/>
      <c r="Q207" s="27"/>
      <c r="R207" s="27"/>
      <c r="S207" s="27"/>
      <c r="T207" s="27"/>
      <c r="U207" s="27"/>
      <c r="V207" s="27"/>
      <c r="W207" s="27"/>
    </row>
    <row r="208" spans="1:23" x14ac:dyDescent="0.25">
      <c r="A208" s="27"/>
      <c r="B208" s="42"/>
      <c r="C208" s="42"/>
      <c r="D208" s="42"/>
      <c r="E208" s="42"/>
      <c r="F208" s="27"/>
      <c r="G208" s="27"/>
      <c r="H208" s="27"/>
      <c r="I208" s="27"/>
      <c r="J208" s="27"/>
      <c r="K208" s="27"/>
      <c r="L208" s="27"/>
      <c r="M208" s="27"/>
      <c r="N208" s="27"/>
      <c r="O208" s="27"/>
      <c r="P208" s="27"/>
      <c r="Q208" s="27"/>
      <c r="R208" s="27"/>
      <c r="S208" s="27"/>
      <c r="T208" s="27"/>
      <c r="U208" s="27"/>
      <c r="V208" s="27"/>
      <c r="W208" s="27"/>
    </row>
    <row r="209" spans="1:23" x14ac:dyDescent="0.25">
      <c r="A209" s="27"/>
      <c r="B209" s="42"/>
      <c r="C209" s="42"/>
      <c r="D209" s="42"/>
      <c r="E209" s="42"/>
      <c r="F209" s="27"/>
      <c r="G209" s="27"/>
      <c r="H209" s="27"/>
      <c r="I209" s="27"/>
      <c r="J209" s="27"/>
      <c r="K209" s="27"/>
      <c r="L209" s="27"/>
      <c r="M209" s="27"/>
      <c r="N209" s="27"/>
      <c r="O209" s="27"/>
      <c r="P209" s="27"/>
      <c r="Q209" s="27"/>
      <c r="R209" s="27"/>
      <c r="S209" s="27"/>
      <c r="T209" s="27"/>
      <c r="U209" s="27"/>
      <c r="V209" s="27"/>
      <c r="W209" s="27"/>
    </row>
    <row r="210" spans="1:23" x14ac:dyDescent="0.25">
      <c r="A210" s="27"/>
      <c r="B210" s="42"/>
      <c r="C210" s="42"/>
      <c r="D210" s="42"/>
      <c r="E210" s="42"/>
      <c r="F210" s="27"/>
      <c r="G210" s="27"/>
      <c r="H210" s="27"/>
      <c r="I210" s="27"/>
      <c r="J210" s="27"/>
      <c r="K210" s="27"/>
      <c r="L210" s="27"/>
      <c r="M210" s="27"/>
      <c r="N210" s="27"/>
      <c r="O210" s="27"/>
      <c r="P210" s="27"/>
      <c r="Q210" s="27"/>
      <c r="R210" s="27"/>
      <c r="S210" s="27"/>
      <c r="T210" s="27"/>
      <c r="U210" s="27"/>
      <c r="V210" s="27"/>
      <c r="W210" s="27"/>
    </row>
    <row r="211" spans="1:23" x14ac:dyDescent="0.25">
      <c r="A211" s="27"/>
      <c r="B211" s="42"/>
      <c r="C211" s="42"/>
      <c r="D211" s="42"/>
      <c r="E211" s="42"/>
      <c r="F211" s="27"/>
      <c r="G211" s="27"/>
      <c r="H211" s="27"/>
      <c r="I211" s="27"/>
      <c r="J211" s="27"/>
      <c r="K211" s="27"/>
      <c r="L211" s="27"/>
      <c r="M211" s="27"/>
      <c r="N211" s="27"/>
      <c r="O211" s="27"/>
      <c r="P211" s="27"/>
      <c r="Q211" s="27"/>
      <c r="R211" s="27"/>
      <c r="S211" s="27"/>
      <c r="T211" s="27"/>
      <c r="U211" s="27"/>
      <c r="V211" s="27"/>
      <c r="W211" s="27"/>
    </row>
    <row r="212" spans="1:23" x14ac:dyDescent="0.25">
      <c r="A212" s="27"/>
      <c r="B212" s="42"/>
      <c r="C212" s="42"/>
      <c r="D212" s="42"/>
      <c r="E212" s="42"/>
      <c r="F212" s="27"/>
      <c r="G212" s="27"/>
      <c r="H212" s="27"/>
      <c r="I212" s="27"/>
      <c r="J212" s="27"/>
      <c r="K212" s="27"/>
      <c r="L212" s="27"/>
      <c r="M212" s="27"/>
      <c r="N212" s="27"/>
      <c r="O212" s="27"/>
      <c r="P212" s="27"/>
      <c r="Q212" s="27"/>
      <c r="R212" s="27"/>
      <c r="S212" s="27"/>
      <c r="T212" s="27"/>
      <c r="U212" s="27"/>
      <c r="V212" s="27"/>
      <c r="W212" s="27"/>
    </row>
    <row r="213" spans="1:23" x14ac:dyDescent="0.25">
      <c r="A213" s="27"/>
      <c r="B213" s="42"/>
      <c r="C213" s="42"/>
      <c r="D213" s="42"/>
      <c r="E213" s="42"/>
      <c r="F213" s="27"/>
      <c r="G213" s="27"/>
      <c r="H213" s="27"/>
      <c r="I213" s="27"/>
      <c r="J213" s="27"/>
      <c r="K213" s="27"/>
      <c r="L213" s="27"/>
      <c r="M213" s="27"/>
      <c r="N213" s="27"/>
      <c r="O213" s="27"/>
      <c r="P213" s="27"/>
      <c r="Q213" s="27"/>
      <c r="R213" s="27"/>
      <c r="S213" s="27"/>
      <c r="T213" s="27"/>
      <c r="U213" s="27"/>
      <c r="V213" s="27"/>
      <c r="W213" s="27"/>
    </row>
    <row r="214" spans="1:23" x14ac:dyDescent="0.25">
      <c r="A214" s="27"/>
      <c r="B214" s="42"/>
      <c r="C214" s="42"/>
      <c r="D214" s="42"/>
      <c r="E214" s="42"/>
      <c r="F214" s="27"/>
      <c r="G214" s="27"/>
      <c r="H214" s="27"/>
      <c r="I214" s="27"/>
      <c r="J214" s="27"/>
      <c r="K214" s="27"/>
      <c r="L214" s="27"/>
      <c r="M214" s="27"/>
      <c r="N214" s="27"/>
      <c r="O214" s="27"/>
      <c r="P214" s="27"/>
      <c r="Q214" s="27"/>
      <c r="R214" s="27"/>
      <c r="S214" s="27"/>
      <c r="T214" s="27"/>
      <c r="U214" s="27"/>
      <c r="V214" s="27"/>
      <c r="W214" s="27"/>
    </row>
    <row r="215" spans="1:23" x14ac:dyDescent="0.25">
      <c r="A215" s="27"/>
      <c r="B215" s="42"/>
      <c r="C215" s="42"/>
      <c r="D215" s="42"/>
      <c r="E215" s="42"/>
      <c r="F215" s="27"/>
      <c r="G215" s="27"/>
      <c r="H215" s="27"/>
      <c r="I215" s="27"/>
      <c r="J215" s="27"/>
      <c r="K215" s="27"/>
      <c r="L215" s="27"/>
      <c r="M215" s="27"/>
      <c r="N215" s="27"/>
      <c r="O215" s="27"/>
      <c r="P215" s="27"/>
      <c r="Q215" s="27"/>
      <c r="R215" s="27"/>
      <c r="S215" s="27"/>
      <c r="T215" s="27"/>
      <c r="U215" s="27"/>
      <c r="V215" s="27"/>
      <c r="W215" s="27"/>
    </row>
    <row r="216" spans="1:23" x14ac:dyDescent="0.25">
      <c r="A216" s="27"/>
      <c r="B216" s="42"/>
      <c r="C216" s="42"/>
      <c r="D216" s="42"/>
      <c r="E216" s="42"/>
      <c r="F216" s="27"/>
      <c r="G216" s="27"/>
      <c r="H216" s="27"/>
      <c r="I216" s="27"/>
      <c r="J216" s="27"/>
      <c r="K216" s="27"/>
      <c r="L216" s="27"/>
      <c r="M216" s="27"/>
      <c r="N216" s="27"/>
      <c r="O216" s="27"/>
      <c r="P216" s="27"/>
      <c r="Q216" s="27"/>
      <c r="R216" s="27"/>
      <c r="S216" s="27"/>
      <c r="T216" s="27"/>
      <c r="U216" s="27"/>
      <c r="V216" s="27"/>
      <c r="W216" s="27"/>
    </row>
    <row r="217" spans="1:23" x14ac:dyDescent="0.25">
      <c r="A217" s="27"/>
      <c r="B217" s="42"/>
      <c r="C217" s="42"/>
      <c r="D217" s="42"/>
      <c r="E217" s="42"/>
      <c r="F217" s="27"/>
      <c r="G217" s="27"/>
      <c r="H217" s="27"/>
      <c r="I217" s="27"/>
      <c r="J217" s="27"/>
      <c r="K217" s="27"/>
      <c r="L217" s="27"/>
      <c r="M217" s="27"/>
      <c r="N217" s="27"/>
      <c r="O217" s="27"/>
      <c r="P217" s="27"/>
      <c r="Q217" s="27"/>
      <c r="R217" s="27"/>
      <c r="S217" s="27"/>
      <c r="T217" s="27"/>
      <c r="U217" s="27"/>
      <c r="V217" s="27"/>
      <c r="W217" s="27"/>
    </row>
    <row r="218" spans="1:23" x14ac:dyDescent="0.25">
      <c r="A218" s="27"/>
      <c r="B218" s="42"/>
      <c r="C218" s="42"/>
      <c r="D218" s="42"/>
      <c r="E218" s="42"/>
      <c r="F218" s="27"/>
      <c r="G218" s="27"/>
      <c r="H218" s="27"/>
      <c r="I218" s="27"/>
      <c r="J218" s="27"/>
      <c r="K218" s="27"/>
      <c r="L218" s="27"/>
      <c r="M218" s="27"/>
      <c r="N218" s="27"/>
      <c r="O218" s="27"/>
      <c r="P218" s="27"/>
      <c r="Q218" s="27"/>
      <c r="R218" s="27"/>
      <c r="S218" s="27"/>
      <c r="T218" s="27"/>
      <c r="U218" s="27"/>
      <c r="V218" s="27"/>
      <c r="W218" s="27"/>
    </row>
    <row r="219" spans="1:23" x14ac:dyDescent="0.25">
      <c r="A219" s="27"/>
      <c r="B219" s="42"/>
      <c r="C219" s="42"/>
      <c r="D219" s="42"/>
      <c r="E219" s="42"/>
      <c r="F219" s="27"/>
      <c r="G219" s="27"/>
      <c r="H219" s="27"/>
      <c r="I219" s="27"/>
      <c r="J219" s="27"/>
      <c r="K219" s="27"/>
      <c r="L219" s="27"/>
      <c r="M219" s="27"/>
      <c r="N219" s="27"/>
      <c r="O219" s="27"/>
      <c r="P219" s="27"/>
      <c r="Q219" s="27"/>
      <c r="R219" s="27"/>
      <c r="S219" s="27"/>
      <c r="T219" s="27"/>
      <c r="U219" s="27"/>
      <c r="V219" s="27"/>
      <c r="W219" s="27"/>
    </row>
    <row r="220" spans="1:23" x14ac:dyDescent="0.25">
      <c r="A220" s="27"/>
      <c r="B220" s="42"/>
      <c r="C220" s="42"/>
      <c r="D220" s="42"/>
      <c r="E220" s="42"/>
      <c r="F220" s="27"/>
      <c r="G220" s="27"/>
      <c r="H220" s="27"/>
      <c r="I220" s="27"/>
      <c r="J220" s="27"/>
      <c r="K220" s="27"/>
      <c r="L220" s="27"/>
      <c r="M220" s="27"/>
      <c r="N220" s="27"/>
      <c r="O220" s="27"/>
      <c r="P220" s="27"/>
      <c r="Q220" s="27"/>
      <c r="R220" s="27"/>
      <c r="S220" s="27"/>
      <c r="T220" s="27"/>
      <c r="U220" s="27"/>
      <c r="V220" s="27"/>
      <c r="W220" s="27"/>
    </row>
    <row r="221" spans="1:23" x14ac:dyDescent="0.25">
      <c r="A221" s="27"/>
      <c r="B221" s="42"/>
      <c r="C221" s="42"/>
      <c r="D221" s="42"/>
      <c r="E221" s="42"/>
      <c r="F221" s="27"/>
      <c r="G221" s="27"/>
      <c r="H221" s="27"/>
      <c r="I221" s="27"/>
      <c r="J221" s="27"/>
      <c r="K221" s="27"/>
      <c r="L221" s="27"/>
      <c r="M221" s="27"/>
      <c r="N221" s="27"/>
      <c r="O221" s="27"/>
      <c r="P221" s="27"/>
      <c r="Q221" s="27"/>
      <c r="R221" s="27"/>
      <c r="S221" s="27"/>
      <c r="T221" s="27"/>
      <c r="U221" s="27"/>
      <c r="V221" s="27"/>
      <c r="W221" s="27"/>
    </row>
    <row r="222" spans="1:23" x14ac:dyDescent="0.25">
      <c r="A222" s="27"/>
      <c r="B222" s="42"/>
      <c r="C222" s="42"/>
      <c r="D222" s="42"/>
      <c r="E222" s="42"/>
      <c r="F222" s="27"/>
      <c r="G222" s="27"/>
      <c r="H222" s="27"/>
      <c r="I222" s="27"/>
      <c r="J222" s="27"/>
      <c r="K222" s="27"/>
      <c r="L222" s="27"/>
      <c r="M222" s="27"/>
      <c r="N222" s="27"/>
      <c r="O222" s="27"/>
      <c r="P222" s="27"/>
      <c r="Q222" s="27"/>
      <c r="R222" s="27"/>
      <c r="S222" s="27"/>
      <c r="T222" s="27"/>
      <c r="U222" s="27"/>
      <c r="V222" s="27"/>
      <c r="W222" s="27"/>
    </row>
    <row r="223" spans="1:23" x14ac:dyDescent="0.25">
      <c r="A223" s="27"/>
      <c r="B223" s="42"/>
      <c r="C223" s="42"/>
      <c r="D223" s="42"/>
      <c r="E223" s="42"/>
      <c r="F223" s="27"/>
      <c r="G223" s="27"/>
      <c r="H223" s="27"/>
      <c r="I223" s="27"/>
      <c r="J223" s="27"/>
      <c r="K223" s="27"/>
      <c r="L223" s="27"/>
      <c r="M223" s="27"/>
      <c r="N223" s="27"/>
      <c r="O223" s="27"/>
      <c r="P223" s="27"/>
      <c r="Q223" s="27"/>
      <c r="R223" s="27"/>
      <c r="S223" s="27"/>
      <c r="T223" s="27"/>
      <c r="U223" s="27"/>
      <c r="V223" s="27"/>
      <c r="W223" s="27"/>
    </row>
    <row r="224" spans="1:23" x14ac:dyDescent="0.25">
      <c r="A224" s="27"/>
      <c r="B224" s="42"/>
      <c r="C224" s="42"/>
      <c r="D224" s="42"/>
      <c r="E224" s="42"/>
      <c r="F224" s="27"/>
      <c r="G224" s="27"/>
      <c r="H224" s="27"/>
      <c r="I224" s="27"/>
      <c r="J224" s="27"/>
      <c r="K224" s="27"/>
      <c r="L224" s="27"/>
      <c r="M224" s="27"/>
      <c r="N224" s="27"/>
      <c r="O224" s="27"/>
      <c r="P224" s="27"/>
      <c r="Q224" s="27"/>
      <c r="R224" s="27"/>
      <c r="S224" s="27"/>
      <c r="T224" s="27"/>
      <c r="U224" s="27"/>
      <c r="V224" s="27"/>
      <c r="W224" s="27"/>
    </row>
    <row r="225" spans="1:23" x14ac:dyDescent="0.25">
      <c r="A225" s="27"/>
      <c r="B225" s="42"/>
      <c r="C225" s="42"/>
      <c r="D225" s="42"/>
      <c r="E225" s="42"/>
      <c r="F225" s="27"/>
      <c r="G225" s="27"/>
      <c r="H225" s="27"/>
      <c r="I225" s="27"/>
      <c r="J225" s="27"/>
      <c r="K225" s="27"/>
      <c r="L225" s="27"/>
      <c r="M225" s="27"/>
      <c r="N225" s="27"/>
      <c r="O225" s="27"/>
      <c r="P225" s="27"/>
      <c r="Q225" s="27"/>
      <c r="R225" s="27"/>
      <c r="S225" s="27"/>
      <c r="T225" s="27"/>
      <c r="U225" s="27"/>
      <c r="V225" s="27"/>
      <c r="W225" s="27"/>
    </row>
    <row r="226" spans="1:23" x14ac:dyDescent="0.25">
      <c r="A226" s="27"/>
      <c r="B226" s="42"/>
      <c r="C226" s="42"/>
      <c r="D226" s="42"/>
      <c r="E226" s="42"/>
      <c r="F226" s="27"/>
      <c r="G226" s="27"/>
      <c r="H226" s="27"/>
      <c r="I226" s="27"/>
      <c r="J226" s="27"/>
      <c r="K226" s="27"/>
      <c r="L226" s="27"/>
      <c r="M226" s="27"/>
      <c r="N226" s="27"/>
      <c r="O226" s="27"/>
      <c r="P226" s="27"/>
      <c r="Q226" s="27"/>
      <c r="R226" s="27"/>
      <c r="S226" s="27"/>
      <c r="T226" s="27"/>
      <c r="U226" s="27"/>
      <c r="V226" s="27"/>
      <c r="W226" s="27"/>
    </row>
    <row r="227" spans="1:23" x14ac:dyDescent="0.25">
      <c r="A227" s="27"/>
      <c r="B227" s="42"/>
      <c r="C227" s="42"/>
      <c r="D227" s="42"/>
      <c r="E227" s="42"/>
      <c r="F227" s="27"/>
      <c r="G227" s="27"/>
      <c r="H227" s="27"/>
      <c r="I227" s="27"/>
      <c r="J227" s="27"/>
      <c r="K227" s="27"/>
      <c r="L227" s="27"/>
      <c r="M227" s="27"/>
      <c r="N227" s="27"/>
      <c r="O227" s="27"/>
      <c r="P227" s="27"/>
      <c r="Q227" s="27"/>
      <c r="R227" s="27"/>
      <c r="S227" s="27"/>
      <c r="T227" s="27"/>
      <c r="U227" s="27"/>
      <c r="V227" s="27"/>
      <c r="W227" s="27"/>
    </row>
    <row r="228" spans="1:23" x14ac:dyDescent="0.25">
      <c r="A228" s="27"/>
      <c r="B228" s="42"/>
      <c r="C228" s="42"/>
      <c r="D228" s="42"/>
      <c r="E228" s="42"/>
      <c r="F228" s="27"/>
      <c r="G228" s="27"/>
      <c r="H228" s="27"/>
      <c r="I228" s="27"/>
      <c r="J228" s="27"/>
      <c r="K228" s="27"/>
      <c r="L228" s="27"/>
      <c r="M228" s="27"/>
      <c r="N228" s="27"/>
      <c r="O228" s="27"/>
      <c r="P228" s="27"/>
      <c r="Q228" s="27"/>
      <c r="R228" s="27"/>
      <c r="S228" s="27"/>
      <c r="T228" s="27"/>
      <c r="U228" s="27"/>
      <c r="V228" s="27"/>
      <c r="W228" s="27"/>
    </row>
    <row r="229" spans="1:23" x14ac:dyDescent="0.25">
      <c r="A229" s="27"/>
      <c r="B229" s="42"/>
      <c r="C229" s="42"/>
      <c r="D229" s="42"/>
      <c r="E229" s="42"/>
      <c r="F229" s="27"/>
      <c r="G229" s="27"/>
      <c r="H229" s="27"/>
      <c r="I229" s="27"/>
      <c r="J229" s="27"/>
      <c r="K229" s="27"/>
      <c r="L229" s="27"/>
      <c r="M229" s="27"/>
      <c r="N229" s="27"/>
      <c r="O229" s="27"/>
      <c r="P229" s="27"/>
      <c r="Q229" s="27"/>
      <c r="R229" s="27"/>
      <c r="S229" s="27"/>
      <c r="T229" s="27"/>
      <c r="U229" s="27"/>
      <c r="V229" s="27"/>
      <c r="W229" s="27"/>
    </row>
    <row r="230" spans="1:23" x14ac:dyDescent="0.25">
      <c r="A230" s="27"/>
      <c r="B230" s="42"/>
      <c r="C230" s="42"/>
      <c r="D230" s="42"/>
      <c r="E230" s="42"/>
      <c r="F230" s="27"/>
      <c r="G230" s="27"/>
      <c r="H230" s="27"/>
      <c r="I230" s="27"/>
      <c r="J230" s="27"/>
      <c r="K230" s="27"/>
      <c r="L230" s="27"/>
      <c r="M230" s="27"/>
      <c r="N230" s="27"/>
      <c r="O230" s="27"/>
      <c r="P230" s="27"/>
      <c r="Q230" s="27"/>
      <c r="R230" s="27"/>
      <c r="S230" s="27"/>
      <c r="T230" s="27"/>
      <c r="U230" s="27"/>
      <c r="V230" s="27"/>
      <c r="W230" s="27"/>
    </row>
    <row r="231" spans="1:23" x14ac:dyDescent="0.25">
      <c r="A231" s="27"/>
      <c r="B231" s="42"/>
      <c r="C231" s="42"/>
      <c r="D231" s="42"/>
      <c r="E231" s="42"/>
      <c r="F231" s="27"/>
      <c r="G231" s="27"/>
      <c r="H231" s="27"/>
      <c r="I231" s="27"/>
      <c r="J231" s="27"/>
      <c r="K231" s="27"/>
      <c r="L231" s="27"/>
      <c r="M231" s="27"/>
      <c r="N231" s="27"/>
      <c r="O231" s="27"/>
      <c r="P231" s="27"/>
      <c r="Q231" s="27"/>
      <c r="R231" s="27"/>
      <c r="S231" s="27"/>
      <c r="T231" s="27"/>
      <c r="U231" s="27"/>
      <c r="V231" s="27"/>
      <c r="W231" s="27"/>
    </row>
    <row r="232" spans="1:23" x14ac:dyDescent="0.25">
      <c r="A232" s="27"/>
      <c r="B232" s="42"/>
      <c r="C232" s="42"/>
      <c r="D232" s="42"/>
      <c r="E232" s="42"/>
      <c r="F232" s="27"/>
      <c r="G232" s="27"/>
      <c r="H232" s="27"/>
      <c r="I232" s="27"/>
      <c r="J232" s="27"/>
      <c r="K232" s="27"/>
      <c r="L232" s="27"/>
      <c r="M232" s="27"/>
      <c r="N232" s="27"/>
      <c r="O232" s="27"/>
      <c r="P232" s="27"/>
      <c r="Q232" s="27"/>
      <c r="R232" s="27"/>
      <c r="S232" s="27"/>
      <c r="T232" s="27"/>
      <c r="U232" s="27"/>
      <c r="V232" s="27"/>
      <c r="W232" s="27"/>
    </row>
    <row r="233" spans="1:23" x14ac:dyDescent="0.25">
      <c r="A233" s="27"/>
      <c r="B233" s="42"/>
      <c r="C233" s="42"/>
      <c r="D233" s="42"/>
      <c r="E233" s="42"/>
      <c r="F233" s="27"/>
      <c r="G233" s="27"/>
      <c r="H233" s="27"/>
      <c r="I233" s="27"/>
      <c r="J233" s="27"/>
      <c r="K233" s="27"/>
      <c r="L233" s="27"/>
      <c r="M233" s="27"/>
      <c r="N233" s="27"/>
      <c r="O233" s="27"/>
      <c r="P233" s="27"/>
      <c r="Q233" s="27"/>
      <c r="R233" s="27"/>
      <c r="S233" s="27"/>
      <c r="T233" s="27"/>
      <c r="U233" s="27"/>
      <c r="V233" s="27"/>
      <c r="W233" s="27"/>
    </row>
    <row r="234" spans="1:23" x14ac:dyDescent="0.25">
      <c r="A234" s="27"/>
      <c r="B234" s="42"/>
      <c r="C234" s="42"/>
      <c r="D234" s="42"/>
      <c r="E234" s="42"/>
      <c r="F234" s="27"/>
      <c r="G234" s="27"/>
      <c r="H234" s="27"/>
      <c r="I234" s="27"/>
      <c r="J234" s="27"/>
      <c r="K234" s="27"/>
      <c r="L234" s="27"/>
      <c r="M234" s="27"/>
      <c r="N234" s="27"/>
      <c r="O234" s="27"/>
      <c r="P234" s="27"/>
      <c r="Q234" s="27"/>
      <c r="R234" s="27"/>
      <c r="S234" s="27"/>
      <c r="T234" s="27"/>
      <c r="U234" s="27"/>
      <c r="V234" s="27"/>
      <c r="W234" s="27"/>
    </row>
    <row r="235" spans="1:23" x14ac:dyDescent="0.25">
      <c r="A235" s="27"/>
      <c r="B235" s="42"/>
      <c r="C235" s="42"/>
      <c r="D235" s="42"/>
      <c r="E235" s="42"/>
      <c r="F235" s="27"/>
      <c r="G235" s="27"/>
      <c r="H235" s="27"/>
      <c r="I235" s="27"/>
      <c r="J235" s="27"/>
      <c r="K235" s="27"/>
      <c r="L235" s="27"/>
      <c r="M235" s="27"/>
      <c r="N235" s="27"/>
      <c r="O235" s="27"/>
      <c r="P235" s="27"/>
      <c r="Q235" s="27"/>
      <c r="R235" s="27"/>
      <c r="S235" s="27"/>
      <c r="T235" s="27"/>
      <c r="U235" s="27"/>
      <c r="V235" s="27"/>
      <c r="W235" s="27"/>
    </row>
    <row r="236" spans="1:23" x14ac:dyDescent="0.25">
      <c r="A236" s="27"/>
      <c r="B236" s="42"/>
      <c r="C236" s="42"/>
      <c r="D236" s="42"/>
      <c r="E236" s="42"/>
      <c r="F236" s="27"/>
      <c r="G236" s="27"/>
      <c r="H236" s="27"/>
      <c r="I236" s="27"/>
      <c r="J236" s="27"/>
      <c r="K236" s="27"/>
      <c r="L236" s="27"/>
      <c r="M236" s="27"/>
      <c r="N236" s="27"/>
      <c r="O236" s="27"/>
      <c r="P236" s="27"/>
      <c r="Q236" s="27"/>
      <c r="R236" s="27"/>
      <c r="S236" s="27"/>
      <c r="T236" s="27"/>
      <c r="U236" s="27"/>
      <c r="V236" s="27"/>
      <c r="W236" s="27"/>
    </row>
    <row r="237" spans="1:23" x14ac:dyDescent="0.25">
      <c r="A237" s="27"/>
      <c r="B237" s="42"/>
      <c r="C237" s="42"/>
      <c r="D237" s="42"/>
      <c r="E237" s="42"/>
      <c r="F237" s="27"/>
      <c r="G237" s="27"/>
      <c r="H237" s="27"/>
      <c r="I237" s="27"/>
      <c r="J237" s="27"/>
      <c r="K237" s="27"/>
      <c r="L237" s="27"/>
      <c r="M237" s="27"/>
      <c r="N237" s="27"/>
      <c r="O237" s="27"/>
      <c r="P237" s="27"/>
      <c r="Q237" s="27"/>
      <c r="R237" s="27"/>
      <c r="S237" s="27"/>
      <c r="T237" s="27"/>
      <c r="U237" s="27"/>
      <c r="V237" s="27"/>
      <c r="W237" s="27"/>
    </row>
    <row r="238" spans="1:23" x14ac:dyDescent="0.25">
      <c r="A238" s="27"/>
      <c r="B238" s="42"/>
      <c r="C238" s="42"/>
      <c r="D238" s="42"/>
      <c r="E238" s="42"/>
      <c r="F238" s="27"/>
      <c r="G238" s="27"/>
      <c r="H238" s="27"/>
      <c r="I238" s="27"/>
      <c r="J238" s="27"/>
      <c r="K238" s="27"/>
      <c r="L238" s="27"/>
      <c r="M238" s="27"/>
      <c r="N238" s="27"/>
      <c r="O238" s="27"/>
      <c r="P238" s="27"/>
      <c r="Q238" s="27"/>
      <c r="R238" s="27"/>
      <c r="S238" s="27"/>
      <c r="T238" s="27"/>
      <c r="U238" s="27"/>
      <c r="V238" s="27"/>
      <c r="W238" s="27"/>
    </row>
    <row r="239" spans="1:23" x14ac:dyDescent="0.25">
      <c r="A239" s="27"/>
      <c r="B239" s="42"/>
      <c r="C239" s="42"/>
      <c r="D239" s="42"/>
      <c r="E239" s="42"/>
      <c r="F239" s="27"/>
      <c r="G239" s="27"/>
      <c r="H239" s="27"/>
      <c r="I239" s="27"/>
      <c r="J239" s="27"/>
      <c r="K239" s="27"/>
      <c r="L239" s="27"/>
      <c r="M239" s="27"/>
      <c r="N239" s="27"/>
      <c r="O239" s="27"/>
      <c r="P239" s="27"/>
      <c r="Q239" s="27"/>
      <c r="R239" s="27"/>
      <c r="S239" s="27"/>
      <c r="T239" s="27"/>
      <c r="U239" s="27"/>
      <c r="V239" s="27"/>
      <c r="W239" s="27"/>
    </row>
    <row r="240" spans="1:23" x14ac:dyDescent="0.25">
      <c r="A240" s="27"/>
      <c r="B240" s="42"/>
      <c r="C240" s="42"/>
      <c r="D240" s="42"/>
      <c r="E240" s="42"/>
      <c r="F240" s="27"/>
      <c r="G240" s="27"/>
      <c r="H240" s="27"/>
      <c r="I240" s="27"/>
      <c r="J240" s="27"/>
      <c r="K240" s="27"/>
      <c r="L240" s="27"/>
      <c r="M240" s="27"/>
      <c r="N240" s="27"/>
      <c r="O240" s="27"/>
      <c r="P240" s="27"/>
      <c r="Q240" s="27"/>
      <c r="R240" s="27"/>
      <c r="S240" s="27"/>
      <c r="T240" s="27"/>
      <c r="U240" s="27"/>
      <c r="V240" s="27"/>
      <c r="W240" s="27"/>
    </row>
    <row r="241" spans="1:23" x14ac:dyDescent="0.25">
      <c r="A241" s="27"/>
      <c r="B241" s="42"/>
      <c r="C241" s="42"/>
      <c r="D241" s="42"/>
      <c r="E241" s="42"/>
      <c r="F241" s="27"/>
      <c r="G241" s="27"/>
      <c r="H241" s="27"/>
      <c r="I241" s="27"/>
      <c r="J241" s="27"/>
      <c r="K241" s="27"/>
      <c r="L241" s="27"/>
      <c r="M241" s="27"/>
      <c r="N241" s="27"/>
      <c r="O241" s="27"/>
      <c r="P241" s="27"/>
      <c r="Q241" s="27"/>
      <c r="R241" s="27"/>
      <c r="S241" s="27"/>
      <c r="T241" s="27"/>
      <c r="U241" s="27"/>
      <c r="V241" s="27"/>
      <c r="W241" s="27"/>
    </row>
    <row r="242" spans="1:23" x14ac:dyDescent="0.25">
      <c r="A242" s="27"/>
      <c r="B242" s="42"/>
      <c r="C242" s="42"/>
      <c r="D242" s="42"/>
      <c r="E242" s="42"/>
      <c r="F242" s="27"/>
      <c r="G242" s="27"/>
      <c r="H242" s="27"/>
      <c r="I242" s="27"/>
      <c r="J242" s="27"/>
      <c r="K242" s="27"/>
      <c r="L242" s="27"/>
      <c r="M242" s="27"/>
      <c r="N242" s="27"/>
      <c r="O242" s="27"/>
      <c r="P242" s="27"/>
      <c r="Q242" s="27"/>
      <c r="R242" s="27"/>
      <c r="S242" s="27"/>
      <c r="T242" s="27"/>
      <c r="U242" s="27"/>
      <c r="V242" s="27"/>
      <c r="W242" s="27"/>
    </row>
    <row r="243" spans="1:23" x14ac:dyDescent="0.25">
      <c r="A243" s="27"/>
      <c r="B243" s="42"/>
      <c r="C243" s="42"/>
      <c r="D243" s="42"/>
      <c r="E243" s="42"/>
      <c r="F243" s="27"/>
      <c r="G243" s="27"/>
      <c r="H243" s="27"/>
      <c r="I243" s="27"/>
      <c r="J243" s="27"/>
      <c r="K243" s="27"/>
      <c r="L243" s="27"/>
      <c r="M243" s="27"/>
      <c r="N243" s="27"/>
      <c r="O243" s="27"/>
      <c r="P243" s="27"/>
      <c r="Q243" s="27"/>
      <c r="R243" s="27"/>
      <c r="S243" s="27"/>
      <c r="T243" s="27"/>
      <c r="U243" s="27"/>
      <c r="V243" s="27"/>
      <c r="W243" s="27"/>
    </row>
    <row r="244" spans="1:23" x14ac:dyDescent="0.25">
      <c r="A244" s="27"/>
      <c r="B244" s="42"/>
      <c r="C244" s="42"/>
      <c r="D244" s="42"/>
      <c r="E244" s="42"/>
      <c r="F244" s="27"/>
      <c r="G244" s="27"/>
      <c r="H244" s="27"/>
      <c r="I244" s="27"/>
      <c r="J244" s="27"/>
      <c r="K244" s="27"/>
      <c r="L244" s="27"/>
      <c r="M244" s="27"/>
      <c r="N244" s="27"/>
      <c r="O244" s="27"/>
      <c r="P244" s="27"/>
      <c r="Q244" s="27"/>
      <c r="R244" s="27"/>
      <c r="S244" s="27"/>
      <c r="T244" s="27"/>
      <c r="U244" s="27"/>
      <c r="V244" s="27"/>
      <c r="W244" s="27"/>
    </row>
    <row r="245" spans="1:23" x14ac:dyDescent="0.25">
      <c r="A245" s="27"/>
      <c r="B245" s="42"/>
      <c r="C245" s="42"/>
      <c r="D245" s="42"/>
      <c r="E245" s="42"/>
      <c r="F245" s="27"/>
      <c r="G245" s="27"/>
      <c r="H245" s="27"/>
      <c r="I245" s="27"/>
      <c r="J245" s="27"/>
      <c r="K245" s="27"/>
      <c r="L245" s="27"/>
      <c r="M245" s="27"/>
      <c r="N245" s="27"/>
      <c r="O245" s="27"/>
      <c r="P245" s="27"/>
      <c r="Q245" s="27"/>
      <c r="R245" s="27"/>
      <c r="S245" s="27"/>
      <c r="T245" s="27"/>
      <c r="U245" s="27"/>
      <c r="V245" s="27"/>
      <c r="W245" s="27"/>
    </row>
    <row r="246" spans="1:23" x14ac:dyDescent="0.25">
      <c r="A246" s="27"/>
      <c r="B246" s="42"/>
      <c r="C246" s="42"/>
      <c r="D246" s="42"/>
      <c r="E246" s="42"/>
      <c r="F246" s="27"/>
      <c r="G246" s="27"/>
      <c r="H246" s="27"/>
      <c r="I246" s="27"/>
      <c r="J246" s="27"/>
      <c r="K246" s="27"/>
      <c r="L246" s="27"/>
      <c r="M246" s="27"/>
      <c r="N246" s="27"/>
      <c r="O246" s="27"/>
      <c r="P246" s="27"/>
      <c r="Q246" s="27"/>
      <c r="R246" s="27"/>
      <c r="S246" s="27"/>
      <c r="T246" s="27"/>
      <c r="U246" s="27"/>
      <c r="V246" s="27"/>
      <c r="W246" s="27"/>
    </row>
    <row r="247" spans="1:23" x14ac:dyDescent="0.25">
      <c r="A247" s="27"/>
      <c r="B247" s="42"/>
      <c r="C247" s="42"/>
      <c r="D247" s="42"/>
      <c r="E247" s="42"/>
      <c r="F247" s="27"/>
      <c r="G247" s="27"/>
      <c r="H247" s="27"/>
      <c r="I247" s="27"/>
      <c r="J247" s="27"/>
      <c r="K247" s="27"/>
      <c r="L247" s="27"/>
      <c r="M247" s="27"/>
      <c r="N247" s="27"/>
      <c r="O247" s="27"/>
      <c r="P247" s="27"/>
      <c r="Q247" s="27"/>
      <c r="R247" s="27"/>
      <c r="S247" s="27"/>
      <c r="T247" s="27"/>
      <c r="U247" s="27"/>
      <c r="V247" s="27"/>
      <c r="W247" s="27"/>
    </row>
    <row r="248" spans="1:23" x14ac:dyDescent="0.25">
      <c r="A248" s="27"/>
      <c r="B248" s="42"/>
      <c r="C248" s="42"/>
      <c r="D248" s="42"/>
      <c r="E248" s="42"/>
      <c r="F248" s="27"/>
      <c r="G248" s="27"/>
      <c r="H248" s="27"/>
      <c r="I248" s="27"/>
      <c r="J248" s="27"/>
      <c r="K248" s="27"/>
      <c r="L248" s="27"/>
      <c r="M248" s="27"/>
      <c r="N248" s="27"/>
      <c r="O248" s="27"/>
      <c r="P248" s="27"/>
      <c r="Q248" s="27"/>
      <c r="R248" s="27"/>
      <c r="S248" s="27"/>
      <c r="T248" s="27"/>
      <c r="U248" s="27"/>
      <c r="V248" s="27"/>
      <c r="W248" s="27"/>
    </row>
    <row r="249" spans="1:23" x14ac:dyDescent="0.25">
      <c r="A249" s="27"/>
      <c r="B249" s="42"/>
      <c r="C249" s="42"/>
      <c r="D249" s="42"/>
      <c r="E249" s="42"/>
      <c r="F249" s="27"/>
      <c r="G249" s="27"/>
      <c r="H249" s="27"/>
      <c r="I249" s="27"/>
      <c r="J249" s="27"/>
      <c r="K249" s="27"/>
      <c r="L249" s="27"/>
      <c r="M249" s="27"/>
      <c r="N249" s="27"/>
      <c r="O249" s="27"/>
      <c r="P249" s="27"/>
      <c r="Q249" s="27"/>
      <c r="R249" s="27"/>
      <c r="S249" s="27"/>
      <c r="T249" s="27"/>
      <c r="U249" s="27"/>
      <c r="V249" s="27"/>
      <c r="W249" s="27"/>
    </row>
    <row r="250" spans="1:23" x14ac:dyDescent="0.25">
      <c r="A250" s="27"/>
      <c r="B250" s="42"/>
      <c r="C250" s="42"/>
      <c r="D250" s="42"/>
      <c r="E250" s="42"/>
      <c r="F250" s="27"/>
      <c r="G250" s="27"/>
      <c r="H250" s="27"/>
      <c r="I250" s="27"/>
      <c r="J250" s="27"/>
      <c r="K250" s="27"/>
      <c r="L250" s="27"/>
      <c r="M250" s="27"/>
      <c r="N250" s="27"/>
      <c r="O250" s="27"/>
      <c r="P250" s="27"/>
      <c r="Q250" s="27"/>
      <c r="R250" s="27"/>
      <c r="S250" s="27"/>
      <c r="T250" s="27"/>
      <c r="U250" s="27"/>
      <c r="V250" s="27"/>
      <c r="W250" s="27"/>
    </row>
    <row r="251" spans="1:23" x14ac:dyDescent="0.25">
      <c r="A251" s="27"/>
      <c r="B251" s="42"/>
      <c r="C251" s="42"/>
      <c r="D251" s="42"/>
      <c r="E251" s="42"/>
      <c r="F251" s="27"/>
      <c r="G251" s="27"/>
      <c r="H251" s="27"/>
      <c r="I251" s="27"/>
      <c r="J251" s="27"/>
      <c r="K251" s="27"/>
      <c r="L251" s="27"/>
      <c r="M251" s="27"/>
      <c r="N251" s="27"/>
      <c r="O251" s="27"/>
      <c r="P251" s="27"/>
      <c r="Q251" s="27"/>
      <c r="R251" s="27"/>
      <c r="S251" s="27"/>
      <c r="T251" s="27"/>
      <c r="U251" s="27"/>
      <c r="V251" s="27"/>
      <c r="W251" s="27"/>
    </row>
    <row r="252" spans="1:23" x14ac:dyDescent="0.25">
      <c r="A252" s="27"/>
      <c r="B252" s="42"/>
      <c r="C252" s="42"/>
      <c r="D252" s="42"/>
      <c r="E252" s="42"/>
      <c r="F252" s="27"/>
      <c r="G252" s="27"/>
      <c r="H252" s="27"/>
      <c r="I252" s="27"/>
      <c r="J252" s="27"/>
      <c r="K252" s="27"/>
      <c r="L252" s="27"/>
      <c r="M252" s="27"/>
      <c r="N252" s="27"/>
      <c r="O252" s="27"/>
      <c r="P252" s="27"/>
      <c r="Q252" s="27"/>
      <c r="R252" s="27"/>
      <c r="S252" s="27"/>
      <c r="T252" s="27"/>
      <c r="U252" s="27"/>
      <c r="V252" s="27"/>
      <c r="W252" s="27"/>
    </row>
    <row r="253" spans="1:23" x14ac:dyDescent="0.25">
      <c r="A253" s="27"/>
      <c r="B253" s="42"/>
      <c r="C253" s="42"/>
      <c r="D253" s="42"/>
      <c r="E253" s="42"/>
      <c r="F253" s="27"/>
      <c r="G253" s="27"/>
      <c r="H253" s="27"/>
      <c r="I253" s="27"/>
      <c r="J253" s="27"/>
      <c r="K253" s="27"/>
      <c r="L253" s="27"/>
      <c r="M253" s="27"/>
      <c r="N253" s="27"/>
      <c r="O253" s="27"/>
      <c r="P253" s="27"/>
      <c r="Q253" s="27"/>
      <c r="R253" s="27"/>
      <c r="S253" s="27"/>
      <c r="T253" s="27"/>
      <c r="U253" s="27"/>
      <c r="V253" s="27"/>
      <c r="W253" s="27"/>
    </row>
    <row r="254" spans="1:23" x14ac:dyDescent="0.25">
      <c r="A254" s="27"/>
      <c r="B254" s="42"/>
      <c r="C254" s="42"/>
      <c r="D254" s="42"/>
      <c r="E254" s="42"/>
      <c r="F254" s="27"/>
      <c r="G254" s="27"/>
      <c r="H254" s="27"/>
      <c r="I254" s="27"/>
      <c r="J254" s="27"/>
      <c r="K254" s="27"/>
      <c r="L254" s="27"/>
      <c r="M254" s="27"/>
      <c r="N254" s="27"/>
      <c r="O254" s="27"/>
      <c r="P254" s="27"/>
      <c r="Q254" s="27"/>
      <c r="R254" s="27"/>
      <c r="S254" s="27"/>
      <c r="T254" s="27"/>
      <c r="U254" s="27"/>
      <c r="V254" s="27"/>
      <c r="W254" s="27"/>
    </row>
    <row r="255" spans="1:23" x14ac:dyDescent="0.25">
      <c r="A255" s="27"/>
      <c r="B255" s="42"/>
      <c r="C255" s="42"/>
      <c r="D255" s="42"/>
      <c r="E255" s="42"/>
      <c r="F255" s="27"/>
      <c r="G255" s="27"/>
      <c r="H255" s="27"/>
      <c r="I255" s="27"/>
      <c r="J255" s="27"/>
      <c r="K255" s="27"/>
      <c r="L255" s="27"/>
      <c r="M255" s="27"/>
      <c r="N255" s="27"/>
      <c r="O255" s="27"/>
      <c r="P255" s="27"/>
      <c r="Q255" s="27"/>
      <c r="R255" s="27"/>
      <c r="S255" s="27"/>
      <c r="T255" s="27"/>
      <c r="U255" s="27"/>
      <c r="V255" s="27"/>
      <c r="W255" s="27"/>
    </row>
    <row r="256" spans="1:23" x14ac:dyDescent="0.25">
      <c r="A256" s="27"/>
      <c r="B256" s="42"/>
      <c r="C256" s="42"/>
      <c r="D256" s="42"/>
      <c r="E256" s="42"/>
      <c r="F256" s="27"/>
      <c r="G256" s="27"/>
      <c r="H256" s="27"/>
      <c r="I256" s="27"/>
      <c r="J256" s="27"/>
      <c r="K256" s="27"/>
      <c r="L256" s="27"/>
      <c r="M256" s="27"/>
      <c r="N256" s="27"/>
      <c r="O256" s="27"/>
      <c r="P256" s="27"/>
      <c r="Q256" s="27"/>
      <c r="R256" s="27"/>
      <c r="S256" s="27"/>
      <c r="T256" s="27"/>
      <c r="U256" s="27"/>
      <c r="V256" s="27"/>
      <c r="W256" s="27"/>
    </row>
    <row r="257" spans="1:23" x14ac:dyDescent="0.25">
      <c r="A257" s="27"/>
      <c r="B257" s="42"/>
      <c r="C257" s="42"/>
      <c r="D257" s="42"/>
      <c r="E257" s="42"/>
      <c r="F257" s="27"/>
      <c r="G257" s="27"/>
      <c r="H257" s="27"/>
      <c r="I257" s="27"/>
      <c r="J257" s="27"/>
      <c r="K257" s="27"/>
      <c r="L257" s="27"/>
      <c r="M257" s="27"/>
      <c r="N257" s="27"/>
      <c r="O257" s="27"/>
      <c r="P257" s="27"/>
      <c r="Q257" s="27"/>
      <c r="R257" s="27"/>
      <c r="S257" s="27"/>
      <c r="T257" s="27"/>
      <c r="U257" s="27"/>
      <c r="V257" s="27"/>
      <c r="W257" s="27"/>
    </row>
    <row r="258" spans="1:23" x14ac:dyDescent="0.25">
      <c r="A258" s="27"/>
      <c r="B258" s="42"/>
      <c r="C258" s="42"/>
      <c r="D258" s="42"/>
      <c r="E258" s="42"/>
      <c r="F258" s="27"/>
      <c r="G258" s="27"/>
      <c r="H258" s="27"/>
      <c r="I258" s="27"/>
      <c r="J258" s="27"/>
      <c r="K258" s="27"/>
      <c r="L258" s="27"/>
      <c r="M258" s="27"/>
      <c r="N258" s="27"/>
      <c r="O258" s="27"/>
      <c r="P258" s="27"/>
      <c r="Q258" s="27"/>
      <c r="R258" s="27"/>
      <c r="S258" s="27"/>
      <c r="T258" s="27"/>
      <c r="U258" s="27"/>
      <c r="V258" s="27"/>
      <c r="W258" s="27"/>
    </row>
    <row r="259" spans="1:23" x14ac:dyDescent="0.25">
      <c r="A259" s="27"/>
      <c r="B259" s="42"/>
      <c r="C259" s="42"/>
      <c r="D259" s="42"/>
      <c r="E259" s="42"/>
      <c r="F259" s="27"/>
      <c r="G259" s="27"/>
      <c r="H259" s="27"/>
      <c r="I259" s="27"/>
      <c r="J259" s="27"/>
      <c r="K259" s="27"/>
      <c r="L259" s="27"/>
      <c r="M259" s="27"/>
      <c r="N259" s="27"/>
      <c r="O259" s="27"/>
      <c r="P259" s="27"/>
      <c r="Q259" s="27"/>
      <c r="R259" s="27"/>
      <c r="S259" s="27"/>
      <c r="T259" s="27"/>
      <c r="U259" s="27"/>
      <c r="V259" s="27"/>
      <c r="W259" s="27"/>
    </row>
    <row r="260" spans="1:23" x14ac:dyDescent="0.25">
      <c r="A260" s="27"/>
      <c r="B260" s="42"/>
      <c r="C260" s="42"/>
      <c r="D260" s="42"/>
      <c r="E260" s="42"/>
      <c r="F260" s="27"/>
      <c r="G260" s="27"/>
      <c r="H260" s="27"/>
      <c r="I260" s="27"/>
      <c r="J260" s="27"/>
      <c r="K260" s="27"/>
      <c r="L260" s="27"/>
      <c r="M260" s="27"/>
      <c r="N260" s="27"/>
      <c r="O260" s="27"/>
      <c r="P260" s="27"/>
      <c r="Q260" s="27"/>
      <c r="R260" s="27"/>
      <c r="S260" s="27"/>
      <c r="T260" s="27"/>
      <c r="U260" s="27"/>
      <c r="V260" s="27"/>
      <c r="W260" s="27"/>
    </row>
    <row r="261" spans="1:23" x14ac:dyDescent="0.25">
      <c r="A261" s="27"/>
      <c r="B261" s="42"/>
      <c r="C261" s="42"/>
      <c r="D261" s="42"/>
      <c r="E261" s="42"/>
      <c r="F261" s="27"/>
      <c r="G261" s="27"/>
      <c r="H261" s="27"/>
      <c r="I261" s="27"/>
      <c r="J261" s="27"/>
      <c r="K261" s="27"/>
      <c r="L261" s="27"/>
      <c r="M261" s="27"/>
      <c r="N261" s="27"/>
      <c r="O261" s="27"/>
      <c r="P261" s="27"/>
      <c r="Q261" s="27"/>
      <c r="R261" s="27"/>
      <c r="S261" s="27"/>
      <c r="T261" s="27"/>
      <c r="U261" s="27"/>
      <c r="V261" s="27"/>
      <c r="W261" s="27"/>
    </row>
    <row r="262" spans="1:23" x14ac:dyDescent="0.25">
      <c r="A262" s="27"/>
      <c r="B262" s="42"/>
      <c r="C262" s="42"/>
      <c r="D262" s="42"/>
      <c r="E262" s="42"/>
      <c r="F262" s="27"/>
      <c r="G262" s="27"/>
      <c r="H262" s="27"/>
      <c r="I262" s="27"/>
      <c r="J262" s="27"/>
      <c r="K262" s="27"/>
      <c r="L262" s="27"/>
      <c r="M262" s="27"/>
      <c r="N262" s="27"/>
      <c r="O262" s="27"/>
      <c r="P262" s="27"/>
      <c r="Q262" s="27"/>
      <c r="R262" s="27"/>
      <c r="S262" s="27"/>
      <c r="T262" s="27"/>
      <c r="U262" s="27"/>
      <c r="V262" s="27"/>
      <c r="W262" s="27"/>
    </row>
    <row r="263" spans="1:23" x14ac:dyDescent="0.25">
      <c r="A263" s="27"/>
      <c r="B263" s="42"/>
      <c r="C263" s="42"/>
      <c r="D263" s="42"/>
      <c r="E263" s="42"/>
      <c r="F263" s="27"/>
      <c r="G263" s="27"/>
      <c r="H263" s="27"/>
      <c r="I263" s="27"/>
      <c r="J263" s="27"/>
      <c r="K263" s="27"/>
      <c r="L263" s="27"/>
      <c r="M263" s="27"/>
      <c r="N263" s="27"/>
      <c r="O263" s="27"/>
      <c r="P263" s="27"/>
      <c r="Q263" s="27"/>
      <c r="R263" s="27"/>
      <c r="S263" s="27"/>
      <c r="T263" s="27"/>
      <c r="U263" s="27"/>
      <c r="V263" s="27"/>
      <c r="W263" s="27"/>
    </row>
    <row r="264" spans="1:23" x14ac:dyDescent="0.25">
      <c r="A264" s="27"/>
      <c r="B264" s="42"/>
      <c r="C264" s="42"/>
      <c r="D264" s="42"/>
      <c r="E264" s="42"/>
      <c r="F264" s="27"/>
      <c r="G264" s="27"/>
      <c r="H264" s="27"/>
      <c r="I264" s="27"/>
      <c r="J264" s="27"/>
      <c r="K264" s="27"/>
      <c r="L264" s="27"/>
      <c r="M264" s="27"/>
      <c r="N264" s="27"/>
      <c r="O264" s="27"/>
      <c r="P264" s="27"/>
      <c r="Q264" s="27"/>
      <c r="R264" s="27"/>
      <c r="S264" s="27"/>
      <c r="T264" s="27"/>
      <c r="U264" s="27"/>
      <c r="V264" s="27"/>
      <c r="W264" s="27"/>
    </row>
    <row r="265" spans="1:23" x14ac:dyDescent="0.25">
      <c r="A265" s="27"/>
      <c r="B265" s="42"/>
      <c r="C265" s="42"/>
      <c r="D265" s="42"/>
      <c r="E265" s="42"/>
      <c r="F265" s="27"/>
      <c r="G265" s="27"/>
      <c r="H265" s="27"/>
      <c r="I265" s="27"/>
      <c r="J265" s="27"/>
      <c r="K265" s="27"/>
      <c r="L265" s="27"/>
      <c r="M265" s="27"/>
      <c r="N265" s="27"/>
      <c r="O265" s="27"/>
      <c r="P265" s="27"/>
      <c r="Q265" s="27"/>
      <c r="R265" s="27"/>
      <c r="S265" s="27"/>
      <c r="T265" s="27"/>
      <c r="U265" s="27"/>
      <c r="V265" s="27"/>
      <c r="W265" s="27"/>
    </row>
    <row r="266" spans="1:23" x14ac:dyDescent="0.25">
      <c r="A266" s="27"/>
      <c r="B266" s="42"/>
      <c r="C266" s="42"/>
      <c r="D266" s="42"/>
      <c r="E266" s="42"/>
      <c r="F266" s="27"/>
      <c r="G266" s="27"/>
      <c r="H266" s="27"/>
      <c r="I266" s="27"/>
      <c r="J266" s="27"/>
      <c r="K266" s="27"/>
      <c r="L266" s="27"/>
      <c r="M266" s="27"/>
      <c r="N266" s="27"/>
      <c r="O266" s="27"/>
      <c r="P266" s="27"/>
      <c r="Q266" s="27"/>
      <c r="R266" s="27"/>
      <c r="S266" s="27"/>
      <c r="T266" s="27"/>
      <c r="U266" s="27"/>
      <c r="V266" s="27"/>
      <c r="W266" s="27"/>
    </row>
    <row r="267" spans="1:23" x14ac:dyDescent="0.25">
      <c r="A267" s="27"/>
      <c r="B267" s="42"/>
      <c r="C267" s="42"/>
      <c r="D267" s="42"/>
      <c r="E267" s="42"/>
      <c r="F267" s="27"/>
      <c r="G267" s="27"/>
      <c r="H267" s="27"/>
      <c r="I267" s="27"/>
      <c r="J267" s="27"/>
      <c r="K267" s="27"/>
      <c r="L267" s="27"/>
      <c r="M267" s="27"/>
      <c r="N267" s="27"/>
      <c r="O267" s="27"/>
      <c r="P267" s="27"/>
      <c r="Q267" s="27"/>
      <c r="R267" s="27"/>
      <c r="S267" s="27"/>
      <c r="T267" s="27"/>
      <c r="U267" s="27"/>
      <c r="V267" s="27"/>
      <c r="W267" s="27"/>
    </row>
    <row r="268" spans="1:23" x14ac:dyDescent="0.25">
      <c r="A268" s="27"/>
      <c r="B268" s="42"/>
      <c r="C268" s="42"/>
      <c r="D268" s="42"/>
      <c r="E268" s="42"/>
      <c r="F268" s="27"/>
      <c r="G268" s="27"/>
      <c r="H268" s="27"/>
      <c r="I268" s="27"/>
      <c r="J268" s="27"/>
      <c r="K268" s="27"/>
      <c r="L268" s="27"/>
      <c r="M268" s="27"/>
      <c r="N268" s="27"/>
      <c r="O268" s="27"/>
      <c r="P268" s="27"/>
      <c r="Q268" s="27"/>
      <c r="R268" s="27"/>
      <c r="S268" s="27"/>
      <c r="T268" s="27"/>
      <c r="U268" s="27"/>
      <c r="V268" s="27"/>
      <c r="W268" s="27"/>
    </row>
    <row r="269" spans="1:23" x14ac:dyDescent="0.25">
      <c r="A269" s="27"/>
      <c r="B269" s="42"/>
      <c r="C269" s="42"/>
      <c r="D269" s="42"/>
      <c r="E269" s="42"/>
      <c r="F269" s="27"/>
      <c r="G269" s="27"/>
      <c r="H269" s="27"/>
      <c r="I269" s="27"/>
      <c r="J269" s="27"/>
      <c r="K269" s="27"/>
      <c r="L269" s="27"/>
      <c r="M269" s="27"/>
      <c r="N269" s="27"/>
      <c r="O269" s="27"/>
      <c r="P269" s="27"/>
      <c r="Q269" s="27"/>
      <c r="R269" s="27"/>
      <c r="S269" s="27"/>
      <c r="T269" s="27"/>
      <c r="U269" s="27"/>
      <c r="V269" s="27"/>
      <c r="W269" s="27"/>
    </row>
    <row r="270" spans="1:23" x14ac:dyDescent="0.25">
      <c r="A270" s="27"/>
      <c r="B270" s="42"/>
      <c r="C270" s="42"/>
      <c r="D270" s="42"/>
      <c r="E270" s="42"/>
      <c r="F270" s="27"/>
      <c r="G270" s="27"/>
      <c r="H270" s="27"/>
      <c r="I270" s="27"/>
      <c r="J270" s="27"/>
      <c r="K270" s="27"/>
      <c r="L270" s="27"/>
      <c r="M270" s="27"/>
      <c r="N270" s="27"/>
      <c r="O270" s="27"/>
      <c r="P270" s="27"/>
      <c r="Q270" s="27"/>
      <c r="R270" s="27"/>
      <c r="S270" s="27"/>
      <c r="T270" s="27"/>
      <c r="U270" s="27"/>
      <c r="V270" s="27"/>
      <c r="W270" s="27"/>
    </row>
    <row r="271" spans="1:23" x14ac:dyDescent="0.25">
      <c r="A271" s="27"/>
      <c r="B271" s="42"/>
      <c r="C271" s="42"/>
      <c r="D271" s="42"/>
      <c r="E271" s="42"/>
      <c r="F271" s="27"/>
      <c r="G271" s="27"/>
      <c r="H271" s="27"/>
      <c r="I271" s="27"/>
      <c r="J271" s="27"/>
      <c r="K271" s="27"/>
      <c r="L271" s="27"/>
      <c r="M271" s="27"/>
      <c r="N271" s="27"/>
      <c r="O271" s="27"/>
      <c r="P271" s="27"/>
      <c r="Q271" s="27"/>
      <c r="R271" s="27"/>
      <c r="S271" s="27"/>
      <c r="T271" s="27"/>
      <c r="U271" s="27"/>
      <c r="V271" s="27"/>
      <c r="W271" s="27"/>
    </row>
    <row r="272" spans="1:23" x14ac:dyDescent="0.25">
      <c r="A272" s="27"/>
      <c r="B272" s="42"/>
      <c r="C272" s="42"/>
      <c r="D272" s="42"/>
      <c r="E272" s="42"/>
      <c r="F272" s="27"/>
      <c r="G272" s="27"/>
      <c r="H272" s="27"/>
      <c r="I272" s="27"/>
      <c r="J272" s="27"/>
      <c r="K272" s="27"/>
      <c r="L272" s="27"/>
      <c r="M272" s="27"/>
      <c r="N272" s="27"/>
      <c r="O272" s="27"/>
      <c r="P272" s="27"/>
      <c r="Q272" s="27"/>
      <c r="R272" s="27"/>
      <c r="S272" s="27"/>
      <c r="T272" s="27"/>
      <c r="U272" s="27"/>
      <c r="V272" s="27"/>
      <c r="W272" s="27"/>
    </row>
    <row r="273" spans="1:23" x14ac:dyDescent="0.25">
      <c r="A273" s="27"/>
      <c r="B273" s="42"/>
      <c r="C273" s="42"/>
      <c r="D273" s="42"/>
      <c r="E273" s="42"/>
      <c r="F273" s="27"/>
      <c r="G273" s="27"/>
      <c r="H273" s="27"/>
      <c r="I273" s="27"/>
      <c r="J273" s="27"/>
      <c r="K273" s="27"/>
      <c r="L273" s="27"/>
      <c r="M273" s="27"/>
      <c r="N273" s="27"/>
      <c r="O273" s="27"/>
      <c r="P273" s="27"/>
      <c r="Q273" s="27"/>
      <c r="R273" s="27"/>
      <c r="S273" s="27"/>
      <c r="T273" s="27"/>
      <c r="U273" s="27"/>
      <c r="V273" s="27"/>
      <c r="W273" s="27"/>
    </row>
    <row r="274" spans="1:23" x14ac:dyDescent="0.25">
      <c r="A274" s="27"/>
      <c r="B274" s="42"/>
      <c r="C274" s="42"/>
      <c r="D274" s="42"/>
      <c r="E274" s="42"/>
      <c r="F274" s="27"/>
      <c r="G274" s="27"/>
      <c r="H274" s="27"/>
      <c r="I274" s="27"/>
      <c r="J274" s="27"/>
      <c r="K274" s="27"/>
      <c r="L274" s="27"/>
      <c r="M274" s="27"/>
      <c r="N274" s="27"/>
      <c r="O274" s="27"/>
      <c r="P274" s="27"/>
      <c r="Q274" s="27"/>
      <c r="R274" s="27"/>
      <c r="S274" s="27"/>
      <c r="T274" s="27"/>
      <c r="U274" s="27"/>
      <c r="V274" s="27"/>
      <c r="W274" s="27"/>
    </row>
    <row r="275" spans="1:23" x14ac:dyDescent="0.25">
      <c r="A275" s="27"/>
      <c r="B275" s="42"/>
      <c r="C275" s="42"/>
      <c r="D275" s="42"/>
      <c r="E275" s="42"/>
      <c r="F275" s="27"/>
      <c r="G275" s="27"/>
      <c r="H275" s="27"/>
      <c r="I275" s="27"/>
      <c r="J275" s="27"/>
      <c r="K275" s="27"/>
      <c r="L275" s="27"/>
      <c r="M275" s="27"/>
      <c r="N275" s="27"/>
      <c r="O275" s="27"/>
      <c r="P275" s="27"/>
      <c r="Q275" s="27"/>
      <c r="R275" s="27"/>
      <c r="S275" s="27"/>
      <c r="T275" s="27"/>
      <c r="U275" s="27"/>
      <c r="V275" s="27"/>
      <c r="W275" s="27"/>
    </row>
    <row r="276" spans="1:23" x14ac:dyDescent="0.25">
      <c r="A276" s="27"/>
      <c r="B276" s="42"/>
      <c r="C276" s="42"/>
      <c r="D276" s="42"/>
      <c r="E276" s="42"/>
      <c r="F276" s="27"/>
      <c r="G276" s="27"/>
      <c r="H276" s="27"/>
      <c r="I276" s="27"/>
      <c r="J276" s="27"/>
      <c r="K276" s="27"/>
      <c r="L276" s="27"/>
      <c r="M276" s="27"/>
      <c r="N276" s="27"/>
      <c r="O276" s="27"/>
      <c r="P276" s="27"/>
      <c r="Q276" s="27"/>
      <c r="R276" s="27"/>
      <c r="S276" s="27"/>
      <c r="T276" s="27"/>
      <c r="U276" s="27"/>
      <c r="V276" s="27"/>
      <c r="W276" s="27"/>
    </row>
    <row r="277" spans="1:23" x14ac:dyDescent="0.25">
      <c r="A277" s="27"/>
      <c r="B277" s="42"/>
      <c r="C277" s="42"/>
      <c r="D277" s="42"/>
      <c r="E277" s="42"/>
      <c r="F277" s="27"/>
      <c r="G277" s="27"/>
      <c r="H277" s="27"/>
      <c r="I277" s="27"/>
      <c r="J277" s="27"/>
      <c r="K277" s="27"/>
      <c r="L277" s="27"/>
      <c r="M277" s="27"/>
      <c r="N277" s="27"/>
      <c r="O277" s="27"/>
      <c r="P277" s="27"/>
      <c r="Q277" s="27"/>
      <c r="R277" s="27"/>
      <c r="S277" s="27"/>
      <c r="T277" s="27"/>
      <c r="U277" s="27"/>
      <c r="V277" s="27"/>
      <c r="W277" s="27"/>
    </row>
    <row r="278" spans="1:23" x14ac:dyDescent="0.25">
      <c r="A278" s="27"/>
      <c r="B278" s="42"/>
      <c r="C278" s="42"/>
      <c r="D278" s="42"/>
      <c r="E278" s="42"/>
      <c r="F278" s="27"/>
      <c r="G278" s="27"/>
      <c r="H278" s="27"/>
      <c r="I278" s="27"/>
      <c r="J278" s="27"/>
      <c r="K278" s="27"/>
      <c r="L278" s="27"/>
      <c r="M278" s="27"/>
      <c r="N278" s="27"/>
      <c r="O278" s="27"/>
      <c r="P278" s="27"/>
      <c r="Q278" s="27"/>
      <c r="R278" s="27"/>
      <c r="S278" s="27"/>
      <c r="T278" s="27"/>
      <c r="U278" s="27"/>
      <c r="V278" s="27"/>
      <c r="W278" s="27"/>
    </row>
    <row r="279" spans="1:23" x14ac:dyDescent="0.25">
      <c r="A279" s="27"/>
      <c r="B279" s="42"/>
      <c r="C279" s="42"/>
      <c r="D279" s="42"/>
      <c r="E279" s="42"/>
      <c r="F279" s="27"/>
      <c r="G279" s="27"/>
      <c r="H279" s="27"/>
      <c r="I279" s="27"/>
      <c r="J279" s="27"/>
      <c r="K279" s="27"/>
      <c r="L279" s="27"/>
      <c r="M279" s="27"/>
      <c r="N279" s="27"/>
      <c r="O279" s="27"/>
      <c r="P279" s="27"/>
      <c r="Q279" s="27"/>
      <c r="R279" s="27"/>
      <c r="S279" s="27"/>
      <c r="T279" s="27"/>
      <c r="U279" s="27"/>
      <c r="V279" s="27"/>
      <c r="W279" s="27"/>
    </row>
    <row r="280" spans="1:23" x14ac:dyDescent="0.25">
      <c r="A280" s="27"/>
      <c r="B280" s="42"/>
      <c r="C280" s="42"/>
      <c r="D280" s="42"/>
      <c r="E280" s="42"/>
      <c r="F280" s="27"/>
      <c r="G280" s="27"/>
      <c r="H280" s="27"/>
      <c r="I280" s="27"/>
      <c r="J280" s="27"/>
      <c r="K280" s="27"/>
      <c r="L280" s="27"/>
      <c r="M280" s="27"/>
      <c r="N280" s="27"/>
      <c r="O280" s="27"/>
      <c r="P280" s="27"/>
      <c r="Q280" s="27"/>
      <c r="R280" s="27"/>
      <c r="S280" s="27"/>
      <c r="T280" s="27"/>
      <c r="U280" s="27"/>
      <c r="V280" s="27"/>
      <c r="W280" s="27"/>
    </row>
    <row r="281" spans="1:23" x14ac:dyDescent="0.25">
      <c r="A281" s="27"/>
      <c r="B281" s="42"/>
      <c r="C281" s="42"/>
      <c r="D281" s="42"/>
      <c r="E281" s="42"/>
      <c r="F281" s="27"/>
      <c r="G281" s="27"/>
      <c r="H281" s="27"/>
      <c r="I281" s="27"/>
      <c r="J281" s="27"/>
      <c r="K281" s="27"/>
      <c r="L281" s="27"/>
      <c r="M281" s="27"/>
      <c r="N281" s="27"/>
      <c r="O281" s="27"/>
      <c r="P281" s="27"/>
      <c r="Q281" s="27"/>
      <c r="R281" s="27"/>
      <c r="S281" s="27"/>
      <c r="T281" s="27"/>
      <c r="U281" s="27"/>
      <c r="V281" s="27"/>
      <c r="W281" s="27"/>
    </row>
    <row r="282" spans="1:23" x14ac:dyDescent="0.25">
      <c r="A282" s="27"/>
      <c r="B282" s="42"/>
      <c r="C282" s="42"/>
      <c r="D282" s="42"/>
      <c r="E282" s="42"/>
      <c r="F282" s="27"/>
      <c r="G282" s="27"/>
      <c r="H282" s="27"/>
      <c r="I282" s="27"/>
      <c r="J282" s="27"/>
      <c r="K282" s="27"/>
      <c r="L282" s="27"/>
      <c r="M282" s="27"/>
      <c r="N282" s="27"/>
      <c r="O282" s="27"/>
      <c r="P282" s="27"/>
      <c r="Q282" s="27"/>
      <c r="R282" s="27"/>
      <c r="S282" s="27"/>
      <c r="T282" s="27"/>
      <c r="U282" s="27"/>
      <c r="V282" s="27"/>
      <c r="W282" s="27"/>
    </row>
    <row r="283" spans="1:23" x14ac:dyDescent="0.25">
      <c r="A283" s="27"/>
      <c r="B283" s="42"/>
      <c r="C283" s="42"/>
      <c r="D283" s="42"/>
      <c r="E283" s="42"/>
      <c r="F283" s="27"/>
      <c r="G283" s="27"/>
      <c r="H283" s="27"/>
      <c r="I283" s="27"/>
      <c r="J283" s="27"/>
      <c r="K283" s="27"/>
      <c r="L283" s="27"/>
      <c r="M283" s="27"/>
      <c r="N283" s="27"/>
      <c r="O283" s="27"/>
      <c r="P283" s="27"/>
      <c r="Q283" s="27"/>
      <c r="R283" s="27"/>
      <c r="S283" s="27"/>
      <c r="T283" s="27"/>
      <c r="U283" s="27"/>
      <c r="V283" s="27"/>
      <c r="W283" s="27"/>
    </row>
    <row r="284" spans="1:23" x14ac:dyDescent="0.25">
      <c r="A284" s="27"/>
      <c r="B284" s="42"/>
      <c r="C284" s="42"/>
      <c r="D284" s="42"/>
      <c r="E284" s="42"/>
      <c r="F284" s="27"/>
      <c r="G284" s="27"/>
      <c r="H284" s="27"/>
      <c r="I284" s="27"/>
      <c r="J284" s="27"/>
      <c r="K284" s="27"/>
      <c r="L284" s="27"/>
      <c r="M284" s="27"/>
      <c r="N284" s="27"/>
      <c r="O284" s="27"/>
      <c r="P284" s="27"/>
      <c r="Q284" s="27"/>
      <c r="R284" s="27"/>
      <c r="S284" s="27"/>
      <c r="T284" s="27"/>
      <c r="U284" s="27"/>
      <c r="V284" s="27"/>
      <c r="W284" s="27"/>
    </row>
    <row r="285" spans="1:23" x14ac:dyDescent="0.25">
      <c r="A285" s="27"/>
      <c r="B285" s="42"/>
      <c r="C285" s="42"/>
      <c r="D285" s="42"/>
      <c r="E285" s="42"/>
      <c r="F285" s="27"/>
      <c r="G285" s="27"/>
      <c r="H285" s="27"/>
      <c r="I285" s="27"/>
      <c r="J285" s="27"/>
      <c r="K285" s="27"/>
      <c r="L285" s="27"/>
      <c r="M285" s="27"/>
      <c r="N285" s="27"/>
      <c r="O285" s="27"/>
      <c r="P285" s="27"/>
      <c r="Q285" s="27"/>
      <c r="R285" s="27"/>
      <c r="S285" s="27"/>
      <c r="T285" s="27"/>
      <c r="U285" s="27"/>
      <c r="V285" s="27"/>
      <c r="W285" s="27"/>
    </row>
    <row r="286" spans="1:23" x14ac:dyDescent="0.25">
      <c r="A286" s="27"/>
      <c r="B286" s="42"/>
      <c r="C286" s="42"/>
      <c r="D286" s="42"/>
      <c r="E286" s="42"/>
      <c r="F286" s="27"/>
      <c r="G286" s="27"/>
      <c r="H286" s="27"/>
      <c r="I286" s="27"/>
      <c r="J286" s="27"/>
      <c r="K286" s="27"/>
      <c r="L286" s="27"/>
      <c r="M286" s="27"/>
      <c r="N286" s="27"/>
      <c r="O286" s="27"/>
      <c r="P286" s="27"/>
      <c r="Q286" s="27"/>
      <c r="R286" s="27"/>
      <c r="S286" s="27"/>
      <c r="T286" s="27"/>
      <c r="U286" s="27"/>
      <c r="V286" s="27"/>
      <c r="W286" s="27"/>
    </row>
    <row r="287" spans="1:23" x14ac:dyDescent="0.25">
      <c r="A287" s="27"/>
      <c r="B287" s="42"/>
      <c r="C287" s="42"/>
      <c r="D287" s="42"/>
      <c r="E287" s="42"/>
      <c r="F287" s="27"/>
      <c r="G287" s="27"/>
      <c r="H287" s="27"/>
      <c r="I287" s="27"/>
      <c r="J287" s="27"/>
      <c r="K287" s="27"/>
      <c r="L287" s="27"/>
      <c r="M287" s="27"/>
      <c r="N287" s="27"/>
      <c r="O287" s="27"/>
      <c r="P287" s="27"/>
      <c r="Q287" s="27"/>
      <c r="R287" s="27"/>
      <c r="S287" s="27"/>
      <c r="T287" s="27"/>
      <c r="U287" s="27"/>
      <c r="V287" s="27"/>
      <c r="W287" s="27"/>
    </row>
    <row r="288" spans="1:23" x14ac:dyDescent="0.25">
      <c r="A288" s="27"/>
      <c r="B288" s="42"/>
      <c r="C288" s="42"/>
      <c r="D288" s="42"/>
      <c r="E288" s="42"/>
      <c r="F288" s="27"/>
      <c r="G288" s="27"/>
      <c r="H288" s="27"/>
      <c r="I288" s="27"/>
      <c r="J288" s="27"/>
      <c r="K288" s="27"/>
      <c r="L288" s="27"/>
      <c r="M288" s="27"/>
      <c r="N288" s="27"/>
      <c r="O288" s="27"/>
      <c r="P288" s="27"/>
      <c r="Q288" s="27"/>
      <c r="R288" s="27"/>
      <c r="S288" s="27"/>
      <c r="T288" s="27"/>
      <c r="U288" s="27"/>
      <c r="V288" s="27"/>
      <c r="W288" s="27"/>
    </row>
    <row r="289" spans="1:23" x14ac:dyDescent="0.25">
      <c r="A289" s="27"/>
      <c r="B289" s="42"/>
      <c r="C289" s="42"/>
      <c r="D289" s="42"/>
      <c r="E289" s="42"/>
      <c r="F289" s="27"/>
      <c r="G289" s="27"/>
      <c r="H289" s="27"/>
      <c r="I289" s="27"/>
      <c r="J289" s="27"/>
      <c r="K289" s="27"/>
      <c r="L289" s="27"/>
      <c r="M289" s="27"/>
      <c r="N289" s="27"/>
      <c r="O289" s="27"/>
      <c r="P289" s="27"/>
      <c r="Q289" s="27"/>
      <c r="R289" s="27"/>
      <c r="S289" s="27"/>
      <c r="T289" s="27"/>
      <c r="U289" s="27"/>
      <c r="V289" s="27"/>
      <c r="W289" s="27"/>
    </row>
    <row r="290" spans="1:23" x14ac:dyDescent="0.25">
      <c r="A290" s="27"/>
      <c r="B290" s="42"/>
      <c r="C290" s="42"/>
      <c r="D290" s="42"/>
      <c r="E290" s="42"/>
      <c r="F290" s="27"/>
      <c r="G290" s="27"/>
      <c r="H290" s="27"/>
      <c r="I290" s="27"/>
      <c r="J290" s="27"/>
      <c r="K290" s="27"/>
      <c r="L290" s="27"/>
      <c r="M290" s="27"/>
      <c r="N290" s="27"/>
      <c r="O290" s="27"/>
      <c r="P290" s="27"/>
      <c r="Q290" s="27"/>
      <c r="R290" s="27"/>
      <c r="S290" s="27"/>
      <c r="T290" s="27"/>
      <c r="U290" s="27"/>
      <c r="V290" s="27"/>
      <c r="W290" s="27"/>
    </row>
    <row r="291" spans="1:23" x14ac:dyDescent="0.25">
      <c r="A291" s="27"/>
      <c r="B291" s="42"/>
      <c r="C291" s="42"/>
      <c r="D291" s="42"/>
      <c r="E291" s="42"/>
      <c r="F291" s="27"/>
      <c r="G291" s="27"/>
      <c r="H291" s="27"/>
      <c r="I291" s="27"/>
      <c r="J291" s="27"/>
      <c r="K291" s="27"/>
      <c r="L291" s="27"/>
      <c r="M291" s="27"/>
      <c r="N291" s="27"/>
      <c r="O291" s="27"/>
      <c r="P291" s="27"/>
      <c r="Q291" s="27"/>
      <c r="R291" s="27"/>
      <c r="S291" s="27"/>
      <c r="T291" s="27"/>
      <c r="U291" s="27"/>
      <c r="V291" s="27"/>
      <c r="W291" s="27"/>
    </row>
    <row r="292" spans="1:23" x14ac:dyDescent="0.25">
      <c r="A292" s="27"/>
      <c r="B292" s="42"/>
      <c r="C292" s="42"/>
      <c r="D292" s="42"/>
      <c r="E292" s="42"/>
      <c r="F292" s="27"/>
      <c r="G292" s="27"/>
      <c r="H292" s="27"/>
      <c r="I292" s="27"/>
      <c r="J292" s="27"/>
      <c r="K292" s="27"/>
      <c r="L292" s="27"/>
      <c r="M292" s="27"/>
      <c r="N292" s="27"/>
      <c r="O292" s="27"/>
      <c r="P292" s="27"/>
      <c r="Q292" s="27"/>
      <c r="R292" s="27"/>
      <c r="S292" s="27"/>
      <c r="T292" s="27"/>
      <c r="U292" s="27"/>
      <c r="V292" s="27"/>
      <c r="W292" s="27"/>
    </row>
    <row r="293" spans="1:23" x14ac:dyDescent="0.25">
      <c r="A293" s="27"/>
      <c r="B293" s="42"/>
      <c r="C293" s="42"/>
      <c r="D293" s="42"/>
      <c r="E293" s="42"/>
      <c r="F293" s="27"/>
      <c r="G293" s="27"/>
      <c r="H293" s="27"/>
      <c r="I293" s="27"/>
      <c r="J293" s="27"/>
      <c r="K293" s="27"/>
      <c r="L293" s="27"/>
      <c r="M293" s="27"/>
      <c r="N293" s="27"/>
      <c r="O293" s="27"/>
      <c r="P293" s="27"/>
      <c r="Q293" s="27"/>
      <c r="R293" s="27"/>
      <c r="S293" s="27"/>
      <c r="T293" s="27"/>
      <c r="U293" s="27"/>
      <c r="V293" s="27"/>
      <c r="W293" s="27"/>
    </row>
    <row r="294" spans="1:23" x14ac:dyDescent="0.25">
      <c r="A294" s="27"/>
      <c r="B294" s="42"/>
      <c r="C294" s="42"/>
      <c r="D294" s="42"/>
      <c r="E294" s="42"/>
      <c r="F294" s="27"/>
      <c r="G294" s="27"/>
      <c r="H294" s="27"/>
      <c r="I294" s="27"/>
      <c r="J294" s="27"/>
      <c r="K294" s="27"/>
      <c r="L294" s="27"/>
      <c r="M294" s="27"/>
      <c r="N294" s="27"/>
      <c r="O294" s="27"/>
      <c r="P294" s="27"/>
      <c r="Q294" s="27"/>
      <c r="R294" s="27"/>
      <c r="S294" s="27"/>
      <c r="T294" s="27"/>
      <c r="U294" s="27"/>
      <c r="V294" s="27"/>
      <c r="W294" s="27"/>
    </row>
    <row r="295" spans="1:23" x14ac:dyDescent="0.25">
      <c r="A295" s="27"/>
      <c r="B295" s="42"/>
      <c r="C295" s="42"/>
      <c r="D295" s="42"/>
      <c r="E295" s="42"/>
      <c r="F295" s="27"/>
      <c r="G295" s="27"/>
      <c r="H295" s="27"/>
      <c r="I295" s="27"/>
      <c r="J295" s="27"/>
      <c r="K295" s="27"/>
      <c r="L295" s="27"/>
      <c r="M295" s="27"/>
      <c r="N295" s="27"/>
      <c r="O295" s="27"/>
      <c r="P295" s="27"/>
      <c r="Q295" s="27"/>
      <c r="R295" s="27"/>
      <c r="S295" s="27"/>
      <c r="T295" s="27"/>
      <c r="U295" s="27"/>
      <c r="V295" s="27"/>
      <c r="W295" s="27"/>
    </row>
    <row r="296" spans="1:23" x14ac:dyDescent="0.25">
      <c r="A296" s="27"/>
      <c r="B296" s="42"/>
      <c r="C296" s="42"/>
      <c r="D296" s="42"/>
      <c r="E296" s="42"/>
      <c r="F296" s="27"/>
      <c r="G296" s="27"/>
      <c r="H296" s="27"/>
      <c r="I296" s="27"/>
      <c r="J296" s="27"/>
      <c r="K296" s="27"/>
      <c r="L296" s="27"/>
      <c r="M296" s="27"/>
      <c r="N296" s="27"/>
      <c r="O296" s="27"/>
      <c r="P296" s="27"/>
      <c r="Q296" s="27"/>
      <c r="R296" s="27"/>
      <c r="S296" s="27"/>
      <c r="T296" s="27"/>
      <c r="U296" s="27"/>
      <c r="V296" s="27"/>
      <c r="W296" s="27"/>
    </row>
    <row r="297" spans="1:23" x14ac:dyDescent="0.25">
      <c r="A297" s="27"/>
      <c r="B297" s="42"/>
      <c r="C297" s="42"/>
      <c r="D297" s="42"/>
      <c r="E297" s="42"/>
      <c r="F297" s="27"/>
      <c r="G297" s="27"/>
      <c r="H297" s="27"/>
      <c r="I297" s="27"/>
      <c r="J297" s="27"/>
      <c r="K297" s="27"/>
      <c r="L297" s="27"/>
      <c r="M297" s="27"/>
      <c r="N297" s="27"/>
      <c r="O297" s="27"/>
      <c r="P297" s="27"/>
      <c r="Q297" s="27"/>
      <c r="R297" s="27"/>
      <c r="S297" s="27"/>
      <c r="T297" s="27"/>
      <c r="U297" s="27"/>
      <c r="V297" s="27"/>
      <c r="W297" s="27"/>
    </row>
    <row r="298" spans="1:23" x14ac:dyDescent="0.25">
      <c r="A298" s="27"/>
      <c r="B298" s="42"/>
      <c r="C298" s="42"/>
      <c r="D298" s="42"/>
      <c r="E298" s="42"/>
      <c r="F298" s="27"/>
      <c r="G298" s="27"/>
      <c r="H298" s="27"/>
      <c r="I298" s="27"/>
      <c r="J298" s="27"/>
      <c r="K298" s="27"/>
      <c r="L298" s="27"/>
      <c r="M298" s="27"/>
      <c r="N298" s="27"/>
      <c r="O298" s="27"/>
      <c r="P298" s="27"/>
      <c r="Q298" s="27"/>
      <c r="R298" s="27"/>
      <c r="S298" s="27"/>
      <c r="T298" s="27"/>
      <c r="U298" s="27"/>
      <c r="V298" s="27"/>
      <c r="W298" s="27"/>
    </row>
    <row r="299" spans="1:23" x14ac:dyDescent="0.25">
      <c r="A299" s="27"/>
      <c r="B299" s="42"/>
      <c r="C299" s="42"/>
      <c r="D299" s="42"/>
      <c r="E299" s="42"/>
      <c r="F299" s="27"/>
      <c r="G299" s="27"/>
      <c r="H299" s="27"/>
      <c r="I299" s="27"/>
      <c r="J299" s="27"/>
      <c r="K299" s="27"/>
      <c r="L299" s="27"/>
      <c r="M299" s="27"/>
      <c r="N299" s="27"/>
      <c r="O299" s="27"/>
      <c r="P299" s="27"/>
      <c r="Q299" s="27"/>
      <c r="R299" s="27"/>
      <c r="S299" s="27"/>
      <c r="T299" s="27"/>
      <c r="U299" s="27"/>
      <c r="V299" s="27"/>
      <c r="W299" s="27"/>
    </row>
    <row r="300" spans="1:23" x14ac:dyDescent="0.25">
      <c r="A300" s="27"/>
      <c r="B300" s="42"/>
      <c r="C300" s="42"/>
      <c r="D300" s="42"/>
      <c r="E300" s="42"/>
      <c r="F300" s="27"/>
      <c r="G300" s="27"/>
      <c r="H300" s="27"/>
      <c r="I300" s="27"/>
      <c r="J300" s="27"/>
      <c r="K300" s="27"/>
      <c r="L300" s="27"/>
      <c r="M300" s="27"/>
      <c r="N300" s="27"/>
      <c r="O300" s="27"/>
      <c r="P300" s="27"/>
      <c r="Q300" s="27"/>
      <c r="R300" s="27"/>
      <c r="S300" s="27"/>
      <c r="T300" s="27"/>
      <c r="U300" s="27"/>
      <c r="V300" s="27"/>
      <c r="W300" s="27"/>
    </row>
    <row r="301" spans="1:23" x14ac:dyDescent="0.25">
      <c r="A301" s="27"/>
      <c r="B301" s="42"/>
      <c r="C301" s="42"/>
      <c r="D301" s="42"/>
      <c r="E301" s="42"/>
      <c r="F301" s="27"/>
      <c r="G301" s="27"/>
      <c r="H301" s="27"/>
      <c r="I301" s="27"/>
      <c r="J301" s="27"/>
      <c r="K301" s="27"/>
      <c r="L301" s="27"/>
      <c r="M301" s="27"/>
      <c r="N301" s="27"/>
      <c r="O301" s="27"/>
      <c r="P301" s="27"/>
      <c r="Q301" s="27"/>
      <c r="R301" s="27"/>
      <c r="S301" s="27"/>
      <c r="T301" s="27"/>
      <c r="U301" s="27"/>
      <c r="V301" s="27"/>
      <c r="W301" s="27"/>
    </row>
    <row r="302" spans="1:23" x14ac:dyDescent="0.25">
      <c r="A302" s="27"/>
      <c r="B302" s="42"/>
      <c r="C302" s="42"/>
      <c r="D302" s="42"/>
      <c r="E302" s="42"/>
      <c r="F302" s="27"/>
      <c r="G302" s="27"/>
      <c r="H302" s="27"/>
      <c r="I302" s="27"/>
      <c r="J302" s="27"/>
      <c r="K302" s="27"/>
      <c r="L302" s="27"/>
      <c r="M302" s="27"/>
      <c r="N302" s="27"/>
      <c r="O302" s="27"/>
      <c r="P302" s="27"/>
      <c r="Q302" s="27"/>
      <c r="R302" s="27"/>
      <c r="S302" s="27"/>
      <c r="T302" s="27"/>
      <c r="U302" s="27"/>
      <c r="V302" s="27"/>
      <c r="W302" s="27"/>
    </row>
    <row r="303" spans="1:23" x14ac:dyDescent="0.25">
      <c r="A303" s="27"/>
      <c r="B303" s="42"/>
      <c r="C303" s="42"/>
      <c r="D303" s="42"/>
      <c r="E303" s="42"/>
      <c r="F303" s="27"/>
      <c r="G303" s="27"/>
      <c r="H303" s="27"/>
      <c r="I303" s="27"/>
      <c r="J303" s="27"/>
      <c r="K303" s="27"/>
      <c r="L303" s="27"/>
      <c r="M303" s="27"/>
      <c r="N303" s="27"/>
      <c r="O303" s="27"/>
      <c r="P303" s="27"/>
      <c r="Q303" s="27"/>
      <c r="R303" s="27"/>
      <c r="S303" s="27"/>
      <c r="T303" s="27"/>
      <c r="U303" s="27"/>
      <c r="V303" s="27"/>
      <c r="W303" s="27"/>
    </row>
    <row r="304" spans="1:23" x14ac:dyDescent="0.25">
      <c r="A304" s="27"/>
      <c r="B304" s="42"/>
      <c r="C304" s="42"/>
      <c r="D304" s="42"/>
      <c r="E304" s="42"/>
      <c r="F304" s="27"/>
      <c r="G304" s="27"/>
      <c r="H304" s="27"/>
      <c r="I304" s="27"/>
      <c r="J304" s="27"/>
      <c r="K304" s="27"/>
      <c r="L304" s="27"/>
      <c r="M304" s="27"/>
      <c r="N304" s="27"/>
      <c r="O304" s="27"/>
      <c r="P304" s="27"/>
      <c r="Q304" s="27"/>
      <c r="R304" s="27"/>
      <c r="S304" s="27"/>
      <c r="T304" s="27"/>
      <c r="U304" s="27"/>
      <c r="V304" s="27"/>
      <c r="W304" s="27"/>
    </row>
    <row r="305" spans="1:23" x14ac:dyDescent="0.25">
      <c r="A305" s="27"/>
      <c r="B305" s="42"/>
      <c r="C305" s="42"/>
      <c r="D305" s="42"/>
      <c r="E305" s="42"/>
      <c r="F305" s="27"/>
      <c r="G305" s="27"/>
      <c r="H305" s="27"/>
      <c r="I305" s="27"/>
      <c r="J305" s="27"/>
      <c r="K305" s="27"/>
      <c r="L305" s="27"/>
      <c r="M305" s="27"/>
      <c r="N305" s="27"/>
      <c r="O305" s="27"/>
      <c r="P305" s="27"/>
      <c r="Q305" s="27"/>
      <c r="R305" s="27"/>
      <c r="S305" s="27"/>
      <c r="T305" s="27"/>
      <c r="U305" s="27"/>
      <c r="V305" s="27"/>
      <c r="W305" s="27"/>
    </row>
    <row r="306" spans="1:23" x14ac:dyDescent="0.25">
      <c r="A306" s="27"/>
      <c r="B306" s="42"/>
      <c r="C306" s="42"/>
      <c r="D306" s="42"/>
      <c r="E306" s="42"/>
      <c r="F306" s="27"/>
      <c r="G306" s="27"/>
      <c r="H306" s="27"/>
      <c r="I306" s="27"/>
      <c r="J306" s="27"/>
      <c r="K306" s="27"/>
      <c r="L306" s="27"/>
      <c r="M306" s="27"/>
      <c r="N306" s="27"/>
      <c r="O306" s="27"/>
      <c r="P306" s="27"/>
      <c r="Q306" s="27"/>
      <c r="R306" s="27"/>
      <c r="S306" s="27"/>
      <c r="T306" s="27"/>
      <c r="U306" s="27"/>
      <c r="V306" s="27"/>
      <c r="W306" s="27"/>
    </row>
    <row r="307" spans="1:23" x14ac:dyDescent="0.25">
      <c r="A307" s="27"/>
      <c r="B307" s="42"/>
      <c r="C307" s="42"/>
      <c r="D307" s="42"/>
      <c r="E307" s="42"/>
      <c r="F307" s="27"/>
      <c r="G307" s="27"/>
      <c r="H307" s="27"/>
      <c r="I307" s="27"/>
      <c r="J307" s="27"/>
      <c r="K307" s="27"/>
      <c r="L307" s="27"/>
      <c r="M307" s="27"/>
      <c r="N307" s="27"/>
      <c r="O307" s="27"/>
      <c r="P307" s="27"/>
      <c r="Q307" s="27"/>
      <c r="R307" s="27"/>
      <c r="S307" s="27"/>
      <c r="T307" s="27"/>
      <c r="U307" s="27"/>
      <c r="V307" s="27"/>
      <c r="W307" s="27"/>
    </row>
    <row r="308" spans="1:23" x14ac:dyDescent="0.25">
      <c r="A308" s="27"/>
      <c r="B308" s="42"/>
      <c r="C308" s="42"/>
      <c r="D308" s="42"/>
      <c r="E308" s="42"/>
      <c r="F308" s="27"/>
      <c r="G308" s="27"/>
      <c r="H308" s="27"/>
      <c r="I308" s="27"/>
      <c r="J308" s="27"/>
      <c r="K308" s="27"/>
      <c r="L308" s="27"/>
      <c r="M308" s="27"/>
      <c r="N308" s="27"/>
      <c r="O308" s="27"/>
      <c r="P308" s="27"/>
      <c r="Q308" s="27"/>
      <c r="R308" s="27"/>
      <c r="S308" s="27"/>
      <c r="T308" s="27"/>
      <c r="U308" s="27"/>
      <c r="V308" s="27"/>
      <c r="W308" s="27"/>
    </row>
    <row r="309" spans="1:23" x14ac:dyDescent="0.25">
      <c r="A309" s="27"/>
      <c r="B309" s="42"/>
      <c r="C309" s="42"/>
      <c r="D309" s="42"/>
      <c r="E309" s="42"/>
      <c r="F309" s="27"/>
      <c r="G309" s="27"/>
      <c r="H309" s="27"/>
      <c r="I309" s="27"/>
      <c r="J309" s="27"/>
      <c r="K309" s="27"/>
      <c r="L309" s="27"/>
      <c r="M309" s="27"/>
      <c r="N309" s="27"/>
      <c r="O309" s="27"/>
      <c r="P309" s="27"/>
      <c r="Q309" s="27"/>
      <c r="R309" s="27"/>
      <c r="S309" s="27"/>
      <c r="T309" s="27"/>
      <c r="U309" s="27"/>
      <c r="V309" s="27"/>
      <c r="W309" s="27"/>
    </row>
    <row r="310" spans="1:23" x14ac:dyDescent="0.25">
      <c r="A310" s="27"/>
      <c r="B310" s="42"/>
      <c r="C310" s="42"/>
      <c r="D310" s="42"/>
      <c r="E310" s="42"/>
      <c r="F310" s="27"/>
      <c r="G310" s="27"/>
      <c r="H310" s="27"/>
      <c r="I310" s="27"/>
      <c r="J310" s="27"/>
      <c r="K310" s="27"/>
      <c r="L310" s="27"/>
      <c r="M310" s="27"/>
      <c r="N310" s="27"/>
      <c r="O310" s="27"/>
      <c r="P310" s="27"/>
      <c r="Q310" s="27"/>
      <c r="R310" s="27"/>
      <c r="S310" s="27"/>
      <c r="T310" s="27"/>
      <c r="U310" s="27"/>
      <c r="V310" s="27"/>
      <c r="W310" s="27"/>
    </row>
    <row r="311" spans="1:23" x14ac:dyDescent="0.25">
      <c r="A311" s="27"/>
      <c r="B311" s="42"/>
      <c r="C311" s="42"/>
      <c r="D311" s="42"/>
      <c r="E311" s="42"/>
      <c r="F311" s="27"/>
      <c r="G311" s="27"/>
      <c r="H311" s="27"/>
      <c r="I311" s="27"/>
      <c r="J311" s="27"/>
      <c r="K311" s="27"/>
      <c r="L311" s="27"/>
      <c r="M311" s="27"/>
      <c r="N311" s="27"/>
      <c r="O311" s="27"/>
      <c r="P311" s="27"/>
      <c r="Q311" s="27"/>
      <c r="R311" s="27"/>
      <c r="S311" s="27"/>
      <c r="T311" s="27"/>
      <c r="U311" s="27"/>
      <c r="V311" s="27"/>
      <c r="W311" s="27"/>
    </row>
    <row r="312" spans="1:23" x14ac:dyDescent="0.25">
      <c r="A312" s="27"/>
      <c r="B312" s="42"/>
      <c r="C312" s="42"/>
      <c r="D312" s="42"/>
      <c r="E312" s="42"/>
      <c r="F312" s="27"/>
      <c r="G312" s="27"/>
      <c r="H312" s="27"/>
      <c r="I312" s="27"/>
      <c r="J312" s="27"/>
      <c r="K312" s="27"/>
      <c r="L312" s="27"/>
      <c r="M312" s="27"/>
      <c r="N312" s="27"/>
      <c r="O312" s="27"/>
      <c r="P312" s="27"/>
      <c r="Q312" s="27"/>
      <c r="R312" s="27"/>
      <c r="S312" s="27"/>
      <c r="T312" s="27"/>
      <c r="U312" s="27"/>
      <c r="V312" s="27"/>
      <c r="W312" s="27"/>
    </row>
    <row r="313" spans="1:23" x14ac:dyDescent="0.25">
      <c r="A313" s="27"/>
      <c r="B313" s="42"/>
      <c r="C313" s="42"/>
      <c r="D313" s="42"/>
      <c r="E313" s="42"/>
      <c r="F313" s="27"/>
      <c r="G313" s="27"/>
      <c r="H313" s="27"/>
      <c r="I313" s="27"/>
      <c r="J313" s="27"/>
      <c r="K313" s="27"/>
      <c r="L313" s="27"/>
      <c r="M313" s="27"/>
      <c r="N313" s="27"/>
      <c r="O313" s="27"/>
      <c r="P313" s="27"/>
      <c r="Q313" s="27"/>
      <c r="R313" s="27"/>
      <c r="S313" s="27"/>
      <c r="T313" s="27"/>
      <c r="U313" s="27"/>
      <c r="V313" s="27"/>
      <c r="W313" s="27"/>
    </row>
    <row r="314" spans="1:23" x14ac:dyDescent="0.25">
      <c r="A314" s="27"/>
      <c r="B314" s="42"/>
      <c r="C314" s="42"/>
      <c r="D314" s="42"/>
      <c r="E314" s="42"/>
      <c r="F314" s="27"/>
      <c r="G314" s="27"/>
      <c r="H314" s="27"/>
      <c r="I314" s="27"/>
      <c r="J314" s="27"/>
      <c r="K314" s="27"/>
      <c r="L314" s="27"/>
      <c r="M314" s="27"/>
      <c r="N314" s="27"/>
      <c r="O314" s="27"/>
      <c r="P314" s="27"/>
      <c r="Q314" s="27"/>
      <c r="R314" s="27"/>
      <c r="S314" s="27"/>
      <c r="T314" s="27"/>
      <c r="U314" s="27"/>
      <c r="V314" s="27"/>
      <c r="W314" s="27"/>
    </row>
    <row r="315" spans="1:23" x14ac:dyDescent="0.25">
      <c r="A315" s="27"/>
      <c r="B315" s="42"/>
      <c r="C315" s="42"/>
      <c r="D315" s="42"/>
      <c r="E315" s="42"/>
      <c r="F315" s="27"/>
      <c r="G315" s="27"/>
      <c r="H315" s="27"/>
      <c r="I315" s="27"/>
      <c r="J315" s="27"/>
      <c r="K315" s="27"/>
      <c r="L315" s="27"/>
      <c r="M315" s="27"/>
      <c r="N315" s="27"/>
      <c r="O315" s="27"/>
      <c r="P315" s="27"/>
      <c r="Q315" s="27"/>
      <c r="R315" s="27"/>
      <c r="S315" s="27"/>
      <c r="T315" s="27"/>
      <c r="U315" s="27"/>
      <c r="V315" s="27"/>
      <c r="W315" s="27"/>
    </row>
    <row r="316" spans="1:23" x14ac:dyDescent="0.25">
      <c r="A316" s="27"/>
      <c r="B316" s="42"/>
      <c r="C316" s="42"/>
      <c r="D316" s="42"/>
      <c r="E316" s="42"/>
      <c r="F316" s="27"/>
      <c r="G316" s="27"/>
      <c r="H316" s="27"/>
      <c r="I316" s="27"/>
      <c r="J316" s="27"/>
      <c r="K316" s="27"/>
      <c r="L316" s="27"/>
      <c r="M316" s="27"/>
      <c r="N316" s="27"/>
      <c r="O316" s="27"/>
      <c r="P316" s="27"/>
      <c r="Q316" s="27"/>
      <c r="R316" s="27"/>
      <c r="S316" s="27"/>
      <c r="T316" s="27"/>
      <c r="U316" s="27"/>
      <c r="V316" s="27"/>
      <c r="W316" s="27"/>
    </row>
    <row r="317" spans="1:23" x14ac:dyDescent="0.25">
      <c r="A317" s="27"/>
      <c r="B317" s="42"/>
      <c r="C317" s="42"/>
      <c r="D317" s="42"/>
      <c r="E317" s="42"/>
      <c r="F317" s="27"/>
      <c r="G317" s="27"/>
      <c r="H317" s="27"/>
      <c r="I317" s="27"/>
      <c r="J317" s="27"/>
      <c r="K317" s="27"/>
      <c r="L317" s="27"/>
      <c r="M317" s="27"/>
      <c r="N317" s="27"/>
      <c r="O317" s="27"/>
      <c r="P317" s="27"/>
      <c r="Q317" s="27"/>
      <c r="R317" s="27"/>
      <c r="S317" s="27"/>
      <c r="T317" s="27"/>
      <c r="U317" s="27"/>
      <c r="V317" s="27"/>
      <c r="W317" s="27"/>
    </row>
    <row r="318" spans="1:23" x14ac:dyDescent="0.25">
      <c r="A318" s="27"/>
      <c r="B318" s="42"/>
      <c r="C318" s="42"/>
      <c r="D318" s="42"/>
      <c r="E318" s="42"/>
      <c r="F318" s="27"/>
      <c r="G318" s="27"/>
      <c r="H318" s="27"/>
      <c r="I318" s="27"/>
      <c r="J318" s="27"/>
      <c r="K318" s="27"/>
      <c r="L318" s="27"/>
      <c r="M318" s="27"/>
      <c r="N318" s="27"/>
      <c r="O318" s="27"/>
      <c r="P318" s="27"/>
      <c r="Q318" s="27"/>
      <c r="R318" s="27"/>
      <c r="S318" s="27"/>
      <c r="T318" s="27"/>
      <c r="U318" s="27"/>
      <c r="V318" s="27"/>
      <c r="W318" s="27"/>
    </row>
    <row r="319" spans="1:23" x14ac:dyDescent="0.25">
      <c r="A319" s="27"/>
      <c r="B319" s="42"/>
      <c r="C319" s="42"/>
      <c r="D319" s="42"/>
      <c r="E319" s="42"/>
      <c r="F319" s="27"/>
      <c r="G319" s="27"/>
      <c r="H319" s="27"/>
      <c r="I319" s="27"/>
      <c r="J319" s="27"/>
      <c r="K319" s="27"/>
      <c r="L319" s="27"/>
      <c r="M319" s="27"/>
      <c r="N319" s="27"/>
      <c r="O319" s="27"/>
      <c r="P319" s="27"/>
      <c r="Q319" s="27"/>
      <c r="R319" s="27"/>
      <c r="S319" s="27"/>
      <c r="T319" s="27"/>
      <c r="U319" s="27"/>
      <c r="V319" s="27"/>
      <c r="W319" s="27"/>
    </row>
    <row r="320" spans="1:23" x14ac:dyDescent="0.25">
      <c r="A320" s="27"/>
      <c r="B320" s="42"/>
      <c r="C320" s="42"/>
      <c r="D320" s="42"/>
      <c r="E320" s="42"/>
      <c r="F320" s="27"/>
      <c r="G320" s="27"/>
      <c r="H320" s="27"/>
      <c r="I320" s="27"/>
      <c r="J320" s="27"/>
      <c r="K320" s="27"/>
      <c r="L320" s="27"/>
      <c r="M320" s="27"/>
      <c r="N320" s="27"/>
      <c r="O320" s="27"/>
      <c r="P320" s="27"/>
      <c r="Q320" s="27"/>
      <c r="R320" s="27"/>
      <c r="S320" s="27"/>
      <c r="T320" s="27"/>
      <c r="U320" s="27"/>
      <c r="V320" s="27"/>
      <c r="W320" s="27"/>
    </row>
    <row r="321" spans="1:23" x14ac:dyDescent="0.25">
      <c r="A321" s="27"/>
      <c r="B321" s="42"/>
      <c r="C321" s="42"/>
      <c r="D321" s="42"/>
      <c r="E321" s="42"/>
      <c r="F321" s="27"/>
      <c r="G321" s="27"/>
      <c r="H321" s="27"/>
      <c r="I321" s="27"/>
      <c r="J321" s="27"/>
      <c r="K321" s="27"/>
      <c r="L321" s="27"/>
      <c r="M321" s="27"/>
      <c r="N321" s="27"/>
      <c r="O321" s="27"/>
      <c r="P321" s="27"/>
      <c r="Q321" s="27"/>
      <c r="R321" s="27"/>
      <c r="S321" s="27"/>
      <c r="T321" s="27"/>
      <c r="U321" s="27"/>
      <c r="V321" s="27"/>
      <c r="W321" s="27"/>
    </row>
    <row r="322" spans="1:23" x14ac:dyDescent="0.25">
      <c r="A322" s="27"/>
      <c r="B322" s="42"/>
      <c r="C322" s="42"/>
      <c r="D322" s="42"/>
      <c r="E322" s="42"/>
      <c r="F322" s="27"/>
      <c r="G322" s="27"/>
      <c r="H322" s="27"/>
      <c r="I322" s="27"/>
      <c r="J322" s="27"/>
      <c r="K322" s="27"/>
      <c r="L322" s="27"/>
      <c r="M322" s="27"/>
      <c r="N322" s="27"/>
      <c r="O322" s="27"/>
      <c r="P322" s="27"/>
      <c r="Q322" s="27"/>
      <c r="R322" s="27"/>
      <c r="S322" s="27"/>
      <c r="T322" s="27"/>
      <c r="U322" s="27"/>
      <c r="V322" s="27"/>
      <c r="W322" s="27"/>
    </row>
    <row r="323" spans="1:23" x14ac:dyDescent="0.25">
      <c r="A323" s="27"/>
      <c r="B323" s="42"/>
      <c r="C323" s="42"/>
      <c r="D323" s="42"/>
      <c r="E323" s="42"/>
      <c r="F323" s="27"/>
      <c r="G323" s="27"/>
      <c r="H323" s="27"/>
      <c r="I323" s="27"/>
      <c r="J323" s="27"/>
      <c r="K323" s="27"/>
      <c r="L323" s="27"/>
      <c r="M323" s="27"/>
      <c r="N323" s="27"/>
      <c r="O323" s="27"/>
      <c r="P323" s="27"/>
      <c r="Q323" s="27"/>
      <c r="R323" s="27"/>
      <c r="S323" s="27"/>
      <c r="T323" s="27"/>
      <c r="U323" s="27"/>
      <c r="V323" s="27"/>
      <c r="W323" s="27"/>
    </row>
    <row r="324" spans="1:23" x14ac:dyDescent="0.25">
      <c r="A324" s="27"/>
      <c r="B324" s="42"/>
      <c r="C324" s="42"/>
      <c r="D324" s="42"/>
      <c r="E324" s="42"/>
      <c r="F324" s="27"/>
      <c r="G324" s="27"/>
      <c r="H324" s="27"/>
      <c r="I324" s="27"/>
      <c r="J324" s="27"/>
      <c r="K324" s="27"/>
      <c r="L324" s="27"/>
      <c r="M324" s="27"/>
      <c r="N324" s="27"/>
      <c r="O324" s="27"/>
      <c r="P324" s="27"/>
      <c r="Q324" s="27"/>
      <c r="R324" s="27"/>
      <c r="S324" s="27"/>
      <c r="T324" s="27"/>
      <c r="U324" s="27"/>
      <c r="V324" s="27"/>
      <c r="W324" s="27"/>
    </row>
    <row r="325" spans="1:23" x14ac:dyDescent="0.25">
      <c r="A325" s="27"/>
      <c r="B325" s="42"/>
      <c r="C325" s="42"/>
      <c r="D325" s="42"/>
      <c r="E325" s="42"/>
      <c r="F325" s="27"/>
      <c r="G325" s="27"/>
      <c r="H325" s="27"/>
      <c r="I325" s="27"/>
      <c r="J325" s="27"/>
      <c r="K325" s="27"/>
      <c r="L325" s="27"/>
      <c r="M325" s="27"/>
      <c r="N325" s="27"/>
      <c r="O325" s="27"/>
      <c r="P325" s="27"/>
      <c r="Q325" s="27"/>
      <c r="R325" s="27"/>
      <c r="S325" s="27"/>
      <c r="T325" s="27"/>
      <c r="U325" s="27"/>
      <c r="V325" s="27"/>
      <c r="W325" s="27"/>
    </row>
    <row r="326" spans="1:23" x14ac:dyDescent="0.25">
      <c r="A326" s="27"/>
      <c r="B326" s="42"/>
      <c r="C326" s="42"/>
      <c r="D326" s="42"/>
      <c r="E326" s="42"/>
      <c r="F326" s="27"/>
      <c r="G326" s="27"/>
      <c r="H326" s="27"/>
      <c r="I326" s="27"/>
      <c r="J326" s="27"/>
      <c r="K326" s="27"/>
      <c r="L326" s="27"/>
      <c r="M326" s="27"/>
      <c r="N326" s="27"/>
      <c r="O326" s="27"/>
      <c r="P326" s="27"/>
      <c r="Q326" s="27"/>
      <c r="R326" s="27"/>
      <c r="S326" s="27"/>
      <c r="T326" s="27"/>
      <c r="U326" s="27"/>
      <c r="V326" s="27"/>
      <c r="W326" s="27"/>
    </row>
    <row r="327" spans="1:23" x14ac:dyDescent="0.25">
      <c r="A327" s="27"/>
      <c r="B327" s="42"/>
      <c r="C327" s="42"/>
      <c r="D327" s="42"/>
      <c r="E327" s="42"/>
      <c r="F327" s="27"/>
      <c r="G327" s="27"/>
      <c r="H327" s="27"/>
      <c r="I327" s="27"/>
      <c r="J327" s="27"/>
      <c r="K327" s="27"/>
      <c r="L327" s="27"/>
      <c r="M327" s="27"/>
      <c r="N327" s="27"/>
      <c r="O327" s="27"/>
      <c r="P327" s="27"/>
      <c r="Q327" s="27"/>
      <c r="R327" s="27"/>
      <c r="S327" s="27"/>
      <c r="T327" s="27"/>
      <c r="U327" s="27"/>
      <c r="V327" s="27"/>
      <c r="W327" s="27"/>
    </row>
    <row r="328" spans="1:23" x14ac:dyDescent="0.25">
      <c r="A328" s="27"/>
      <c r="B328" s="42"/>
      <c r="C328" s="42"/>
      <c r="D328" s="42"/>
      <c r="E328" s="42"/>
      <c r="F328" s="27"/>
      <c r="G328" s="27"/>
      <c r="H328" s="27"/>
      <c r="I328" s="27"/>
      <c r="J328" s="27"/>
      <c r="K328" s="27"/>
      <c r="L328" s="27"/>
      <c r="M328" s="27"/>
      <c r="N328" s="27"/>
      <c r="O328" s="27"/>
      <c r="P328" s="27"/>
      <c r="Q328" s="27"/>
      <c r="R328" s="27"/>
      <c r="S328" s="27"/>
      <c r="T328" s="27"/>
      <c r="U328" s="27"/>
      <c r="V328" s="27"/>
      <c r="W328" s="27"/>
    </row>
    <row r="329" spans="1:23" x14ac:dyDescent="0.25">
      <c r="A329" s="27"/>
      <c r="B329" s="42"/>
      <c r="C329" s="42"/>
      <c r="D329" s="42"/>
      <c r="E329" s="42"/>
      <c r="F329" s="27"/>
      <c r="G329" s="27"/>
      <c r="H329" s="27"/>
      <c r="I329" s="27"/>
      <c r="J329" s="27"/>
      <c r="K329" s="27"/>
      <c r="L329" s="27"/>
      <c r="M329" s="27"/>
      <c r="N329" s="27"/>
      <c r="O329" s="27"/>
      <c r="P329" s="27"/>
      <c r="Q329" s="27"/>
      <c r="R329" s="27"/>
      <c r="S329" s="27"/>
      <c r="T329" s="27"/>
      <c r="U329" s="27"/>
      <c r="V329" s="27"/>
      <c r="W329" s="27"/>
    </row>
    <row r="330" spans="1:23" x14ac:dyDescent="0.25">
      <c r="A330" s="27"/>
      <c r="B330" s="42"/>
      <c r="C330" s="42"/>
      <c r="D330" s="42"/>
      <c r="E330" s="42"/>
      <c r="F330" s="27"/>
      <c r="G330" s="27"/>
      <c r="H330" s="27"/>
      <c r="I330" s="27"/>
      <c r="J330" s="27"/>
      <c r="K330" s="27"/>
      <c r="L330" s="27"/>
      <c r="M330" s="27"/>
      <c r="N330" s="27"/>
      <c r="O330" s="27"/>
      <c r="P330" s="27"/>
      <c r="Q330" s="27"/>
      <c r="R330" s="27"/>
      <c r="S330" s="27"/>
      <c r="T330" s="27"/>
      <c r="U330" s="27"/>
      <c r="V330" s="27"/>
      <c r="W330" s="27"/>
    </row>
    <row r="331" spans="1:23" x14ac:dyDescent="0.25">
      <c r="A331" s="27"/>
      <c r="B331" s="42"/>
      <c r="C331" s="42"/>
      <c r="D331" s="42"/>
      <c r="E331" s="42"/>
      <c r="F331" s="27"/>
      <c r="G331" s="27"/>
      <c r="H331" s="27"/>
      <c r="I331" s="27"/>
      <c r="J331" s="27"/>
      <c r="K331" s="27"/>
      <c r="L331" s="27"/>
      <c r="M331" s="27"/>
      <c r="N331" s="27"/>
      <c r="O331" s="27"/>
      <c r="P331" s="27"/>
      <c r="Q331" s="27"/>
      <c r="R331" s="27"/>
      <c r="S331" s="27"/>
      <c r="T331" s="27"/>
      <c r="U331" s="27"/>
      <c r="V331" s="27"/>
      <c r="W331" s="27"/>
    </row>
    <row r="332" spans="1:23" x14ac:dyDescent="0.25">
      <c r="A332" s="27"/>
      <c r="B332" s="42"/>
      <c r="C332" s="42"/>
      <c r="D332" s="42"/>
      <c r="E332" s="42"/>
      <c r="F332" s="27"/>
      <c r="G332" s="27"/>
      <c r="H332" s="27"/>
      <c r="I332" s="27"/>
      <c r="J332" s="27"/>
      <c r="K332" s="27"/>
      <c r="L332" s="27"/>
      <c r="M332" s="27"/>
      <c r="N332" s="27"/>
      <c r="O332" s="27"/>
      <c r="P332" s="27"/>
      <c r="Q332" s="27"/>
      <c r="R332" s="27"/>
      <c r="S332" s="27"/>
      <c r="T332" s="27"/>
      <c r="U332" s="27"/>
      <c r="V332" s="27"/>
      <c r="W332" s="27"/>
    </row>
    <row r="333" spans="1:23" x14ac:dyDescent="0.25">
      <c r="A333" s="27"/>
      <c r="B333" s="42"/>
      <c r="C333" s="42"/>
      <c r="D333" s="42"/>
      <c r="E333" s="42"/>
      <c r="F333" s="27"/>
      <c r="G333" s="27"/>
      <c r="H333" s="27"/>
      <c r="I333" s="27"/>
      <c r="J333" s="27"/>
      <c r="K333" s="27"/>
      <c r="L333" s="27"/>
      <c r="M333" s="27"/>
      <c r="N333" s="27"/>
      <c r="O333" s="27"/>
      <c r="P333" s="27"/>
      <c r="Q333" s="27"/>
      <c r="R333" s="27"/>
      <c r="S333" s="27"/>
      <c r="T333" s="27"/>
      <c r="U333" s="27"/>
      <c r="V333" s="27"/>
      <c r="W333" s="27"/>
    </row>
    <row r="334" spans="1:23" x14ac:dyDescent="0.25">
      <c r="A334" s="27"/>
      <c r="B334" s="42"/>
      <c r="C334" s="42"/>
      <c r="D334" s="42"/>
      <c r="E334" s="42"/>
      <c r="F334" s="27"/>
      <c r="G334" s="27"/>
      <c r="H334" s="27"/>
      <c r="I334" s="27"/>
      <c r="J334" s="27"/>
      <c r="K334" s="27"/>
      <c r="L334" s="27"/>
      <c r="M334" s="27"/>
      <c r="N334" s="27"/>
      <c r="O334" s="27"/>
      <c r="P334" s="27"/>
      <c r="Q334" s="27"/>
      <c r="R334" s="27"/>
      <c r="S334" s="27"/>
      <c r="T334" s="27"/>
      <c r="U334" s="27"/>
      <c r="V334" s="27"/>
      <c r="W334" s="27"/>
    </row>
    <row r="335" spans="1:23" x14ac:dyDescent="0.25">
      <c r="A335" s="27"/>
      <c r="B335" s="42"/>
      <c r="C335" s="42"/>
      <c r="D335" s="42"/>
      <c r="E335" s="42"/>
      <c r="F335" s="27"/>
      <c r="G335" s="27"/>
      <c r="H335" s="27"/>
      <c r="I335" s="27"/>
      <c r="J335" s="27"/>
      <c r="K335" s="27"/>
      <c r="L335" s="27"/>
      <c r="M335" s="27"/>
      <c r="N335" s="27"/>
      <c r="O335" s="27"/>
      <c r="P335" s="27"/>
      <c r="Q335" s="27"/>
      <c r="R335" s="27"/>
      <c r="S335" s="27"/>
      <c r="T335" s="27"/>
      <c r="U335" s="27"/>
      <c r="V335" s="27"/>
      <c r="W335" s="27"/>
    </row>
    <row r="336" spans="1:23" x14ac:dyDescent="0.25">
      <c r="A336" s="27"/>
      <c r="B336" s="42"/>
      <c r="C336" s="42"/>
      <c r="D336" s="42"/>
      <c r="E336" s="42"/>
      <c r="F336" s="27"/>
      <c r="G336" s="27"/>
      <c r="H336" s="27"/>
      <c r="I336" s="27"/>
      <c r="J336" s="27"/>
      <c r="K336" s="27"/>
      <c r="L336" s="27"/>
      <c r="M336" s="27"/>
      <c r="N336" s="27"/>
      <c r="O336" s="27"/>
      <c r="P336" s="27"/>
      <c r="Q336" s="27"/>
      <c r="R336" s="27"/>
      <c r="S336" s="27"/>
      <c r="T336" s="27"/>
      <c r="U336" s="27"/>
      <c r="V336" s="27"/>
      <c r="W336" s="27"/>
    </row>
    <row r="337" spans="1:23" x14ac:dyDescent="0.25">
      <c r="A337" s="27"/>
      <c r="B337" s="42"/>
      <c r="C337" s="42"/>
      <c r="D337" s="42"/>
      <c r="E337" s="42"/>
      <c r="F337" s="27"/>
      <c r="G337" s="27"/>
      <c r="H337" s="27"/>
      <c r="I337" s="27"/>
      <c r="J337" s="27"/>
      <c r="K337" s="27"/>
      <c r="L337" s="27"/>
      <c r="M337" s="27"/>
      <c r="N337" s="27"/>
      <c r="O337" s="27"/>
      <c r="P337" s="27"/>
      <c r="Q337" s="27"/>
      <c r="R337" s="27"/>
      <c r="S337" s="27"/>
      <c r="T337" s="27"/>
      <c r="U337" s="27"/>
      <c r="V337" s="27"/>
      <c r="W337" s="27"/>
    </row>
    <row r="338" spans="1:23" x14ac:dyDescent="0.25">
      <c r="A338" s="27"/>
      <c r="B338" s="42"/>
      <c r="C338" s="42"/>
      <c r="D338" s="42"/>
      <c r="E338" s="42"/>
      <c r="F338" s="27"/>
      <c r="G338" s="27"/>
      <c r="H338" s="27"/>
      <c r="I338" s="27"/>
      <c r="J338" s="27"/>
      <c r="K338" s="27"/>
      <c r="L338" s="27"/>
      <c r="M338" s="27"/>
      <c r="N338" s="27"/>
      <c r="O338" s="27"/>
      <c r="P338" s="27"/>
      <c r="Q338" s="27"/>
      <c r="R338" s="27"/>
      <c r="S338" s="27"/>
      <c r="T338" s="27"/>
      <c r="U338" s="27"/>
      <c r="V338" s="27"/>
      <c r="W338" s="27"/>
    </row>
    <row r="339" spans="1:23" x14ac:dyDescent="0.25">
      <c r="A339" s="27"/>
      <c r="B339" s="42"/>
      <c r="C339" s="42"/>
      <c r="D339" s="42"/>
      <c r="E339" s="42"/>
      <c r="F339" s="27"/>
      <c r="G339" s="27"/>
      <c r="H339" s="27"/>
      <c r="I339" s="27"/>
      <c r="J339" s="27"/>
      <c r="K339" s="27"/>
      <c r="L339" s="27"/>
      <c r="M339" s="27"/>
      <c r="N339" s="27"/>
      <c r="O339" s="27"/>
      <c r="P339" s="27"/>
      <c r="Q339" s="27"/>
      <c r="R339" s="27"/>
      <c r="S339" s="27"/>
      <c r="T339" s="27"/>
      <c r="U339" s="27"/>
      <c r="V339" s="27"/>
      <c r="W339" s="27"/>
    </row>
    <row r="340" spans="1:23" x14ac:dyDescent="0.25">
      <c r="A340" s="27"/>
      <c r="B340" s="42"/>
      <c r="C340" s="42"/>
      <c r="D340" s="42"/>
      <c r="E340" s="42"/>
      <c r="F340" s="27"/>
      <c r="G340" s="27"/>
      <c r="H340" s="27"/>
      <c r="I340" s="27"/>
      <c r="J340" s="27"/>
      <c r="K340" s="27"/>
      <c r="L340" s="27"/>
      <c r="M340" s="27"/>
      <c r="N340" s="27"/>
      <c r="O340" s="27"/>
      <c r="P340" s="27"/>
      <c r="Q340" s="27"/>
      <c r="R340" s="27"/>
      <c r="S340" s="27"/>
      <c r="T340" s="27"/>
      <c r="U340" s="27"/>
      <c r="V340" s="27"/>
      <c r="W340" s="27"/>
    </row>
    <row r="341" spans="1:23" x14ac:dyDescent="0.25">
      <c r="A341" s="27"/>
      <c r="B341" s="42"/>
      <c r="C341" s="42"/>
      <c r="D341" s="42"/>
      <c r="E341" s="42"/>
      <c r="F341" s="27"/>
      <c r="G341" s="27"/>
      <c r="H341" s="27"/>
      <c r="I341" s="27"/>
      <c r="J341" s="27"/>
      <c r="K341" s="27"/>
      <c r="L341" s="27"/>
      <c r="M341" s="27"/>
      <c r="N341" s="27"/>
      <c r="O341" s="27"/>
      <c r="P341" s="27"/>
      <c r="Q341" s="27"/>
      <c r="R341" s="27"/>
      <c r="S341" s="27"/>
      <c r="T341" s="27"/>
      <c r="U341" s="27"/>
      <c r="V341" s="27"/>
      <c r="W341" s="27"/>
    </row>
    <row r="342" spans="1:23" x14ac:dyDescent="0.25">
      <c r="A342" s="27"/>
      <c r="B342" s="42"/>
      <c r="C342" s="42"/>
      <c r="D342" s="42"/>
      <c r="E342" s="42"/>
      <c r="F342" s="27"/>
      <c r="G342" s="27"/>
      <c r="H342" s="27"/>
      <c r="I342" s="27"/>
      <c r="J342" s="27"/>
      <c r="K342" s="27"/>
      <c r="L342" s="27"/>
      <c r="M342" s="27"/>
      <c r="N342" s="27"/>
      <c r="O342" s="27"/>
      <c r="P342" s="27"/>
      <c r="Q342" s="27"/>
      <c r="R342" s="27"/>
      <c r="S342" s="27"/>
      <c r="T342" s="27"/>
      <c r="U342" s="27"/>
      <c r="V342" s="27"/>
      <c r="W342" s="27"/>
    </row>
    <row r="343" spans="1:23" x14ac:dyDescent="0.25">
      <c r="A343" s="27"/>
      <c r="B343" s="42"/>
      <c r="C343" s="42"/>
      <c r="D343" s="42"/>
      <c r="E343" s="42"/>
      <c r="F343" s="27"/>
      <c r="G343" s="27"/>
      <c r="H343" s="27"/>
      <c r="I343" s="27"/>
      <c r="J343" s="27"/>
      <c r="K343" s="27"/>
      <c r="L343" s="27"/>
      <c r="M343" s="27"/>
      <c r="N343" s="27"/>
      <c r="O343" s="27"/>
      <c r="P343" s="27"/>
      <c r="Q343" s="27"/>
      <c r="R343" s="27"/>
      <c r="S343" s="27"/>
      <c r="T343" s="27"/>
      <c r="U343" s="27"/>
      <c r="V343" s="27"/>
      <c r="W343" s="27"/>
    </row>
    <row r="344" spans="1:23" x14ac:dyDescent="0.25">
      <c r="A344" s="27"/>
      <c r="B344" s="42"/>
      <c r="C344" s="42"/>
      <c r="D344" s="42"/>
      <c r="E344" s="42"/>
      <c r="F344" s="27"/>
      <c r="G344" s="27"/>
      <c r="H344" s="27"/>
      <c r="I344" s="27"/>
      <c r="J344" s="27"/>
      <c r="K344" s="27"/>
      <c r="L344" s="27"/>
      <c r="M344" s="27"/>
      <c r="N344" s="27"/>
      <c r="O344" s="27"/>
      <c r="P344" s="27"/>
      <c r="Q344" s="27"/>
      <c r="R344" s="27"/>
      <c r="S344" s="27"/>
      <c r="T344" s="27"/>
      <c r="U344" s="27"/>
      <c r="V344" s="27"/>
      <c r="W344" s="27"/>
    </row>
    <row r="345" spans="1:23" x14ac:dyDescent="0.25">
      <c r="A345" s="27"/>
      <c r="B345" s="42"/>
      <c r="C345" s="42"/>
      <c r="D345" s="42"/>
      <c r="E345" s="42"/>
      <c r="F345" s="27"/>
      <c r="G345" s="27"/>
      <c r="H345" s="27"/>
      <c r="I345" s="27"/>
      <c r="J345" s="27"/>
      <c r="K345" s="27"/>
      <c r="L345" s="27"/>
      <c r="M345" s="27"/>
      <c r="N345" s="27"/>
      <c r="O345" s="27"/>
      <c r="P345" s="27"/>
      <c r="Q345" s="27"/>
      <c r="R345" s="27"/>
      <c r="S345" s="27"/>
      <c r="T345" s="27"/>
      <c r="U345" s="27"/>
      <c r="V345" s="27"/>
      <c r="W345" s="27"/>
    </row>
    <row r="346" spans="1:23" x14ac:dyDescent="0.25">
      <c r="A346" s="27"/>
      <c r="B346" s="42"/>
      <c r="C346" s="42"/>
      <c r="D346" s="42"/>
      <c r="E346" s="42"/>
      <c r="F346" s="27"/>
      <c r="G346" s="27"/>
      <c r="H346" s="27"/>
      <c r="I346" s="27"/>
      <c r="J346" s="27"/>
      <c r="K346" s="27"/>
      <c r="L346" s="27"/>
      <c r="M346" s="27"/>
      <c r="N346" s="27"/>
      <c r="O346" s="27"/>
      <c r="P346" s="27"/>
      <c r="Q346" s="27"/>
      <c r="R346" s="27"/>
      <c r="S346" s="27"/>
      <c r="T346" s="27"/>
      <c r="U346" s="27"/>
      <c r="V346" s="27"/>
      <c r="W346" s="27"/>
    </row>
    <row r="347" spans="1:23" x14ac:dyDescent="0.25">
      <c r="A347" s="27"/>
      <c r="B347" s="42"/>
      <c r="C347" s="42"/>
      <c r="D347" s="42"/>
      <c r="E347" s="42"/>
      <c r="F347" s="27"/>
      <c r="G347" s="27"/>
      <c r="H347" s="27"/>
      <c r="I347" s="27"/>
      <c r="J347" s="27"/>
      <c r="K347" s="27"/>
      <c r="L347" s="27"/>
      <c r="M347" s="27"/>
      <c r="N347" s="27"/>
      <c r="O347" s="27"/>
      <c r="P347" s="27"/>
      <c r="Q347" s="27"/>
      <c r="R347" s="27"/>
      <c r="S347" s="27"/>
      <c r="T347" s="27"/>
      <c r="U347" s="27"/>
      <c r="V347" s="27"/>
      <c r="W347" s="27"/>
    </row>
  </sheetData>
  <sheetProtection algorithmName="SHA-512" hashValue="xOp81gQYIinPXuehnv3Qb3WSSezuP2Fm1Tpkvx7FgeqaH2T5NSRjRq7u8BfUMepeTG834dOCLjZ7H0KmiHz71A==" saltValue="ZPfBTvcjw/ifjk0XoNMLJw==" spinCount="100000" sheet="1" objects="1" scenarios="1"/>
  <protectedRanges>
    <protectedRange sqref="H8:H147" name="Oblast1"/>
  </protectedRanges>
  <mergeCells count="1">
    <mergeCell ref="A2:I2"/>
  </mergeCells>
  <printOptions horizontalCentered="1" gridLines="1"/>
  <pageMargins left="0.70866141732283472" right="0.70866141732283472" top="0.74803149606299213" bottom="0.74803149606299213" header="0" footer="0"/>
  <pageSetup paperSize="9" scale="53" fitToHeight="0" pageOrder="overThenDown" orientation="landscape" cellComments="atEn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Y300"/>
  <sheetViews>
    <sheetView view="pageBreakPreview" zoomScale="70" zoomScaleNormal="100" zoomScaleSheetLayoutView="70" workbookViewId="0">
      <selection activeCell="D99" sqref="D99"/>
    </sheetView>
  </sheetViews>
  <sheetFormatPr defaultColWidth="14.42578125" defaultRowHeight="15" x14ac:dyDescent="0.25"/>
  <cols>
    <col min="1" max="1" width="7.42578125" customWidth="1"/>
    <col min="2" max="2" width="25.85546875" style="66" customWidth="1"/>
    <col min="3" max="3" width="11.5703125" style="66" customWidth="1"/>
    <col min="4" max="4" width="84.140625" style="66" customWidth="1"/>
    <col min="5" max="5" width="23" style="66" customWidth="1"/>
    <col min="6" max="6" width="8.7109375" customWidth="1"/>
    <col min="7" max="7" width="9.42578125" customWidth="1"/>
    <col min="8" max="8" width="25.5703125" customWidth="1"/>
    <col min="9" max="9" width="28.28515625" customWidth="1"/>
  </cols>
  <sheetData>
    <row r="1" spans="1:25" x14ac:dyDescent="0.25">
      <c r="A1" s="1"/>
      <c r="B1" s="25"/>
      <c r="C1" s="25"/>
      <c r="D1" s="25"/>
      <c r="E1" s="8"/>
      <c r="F1" s="1"/>
      <c r="G1" s="1"/>
      <c r="H1" s="1"/>
      <c r="I1" s="1"/>
      <c r="J1" s="4"/>
    </row>
    <row r="2" spans="1:25" ht="26.25" x14ac:dyDescent="0.25">
      <c r="A2" s="101" t="s">
        <v>645</v>
      </c>
      <c r="B2" s="102"/>
      <c r="C2" s="102"/>
      <c r="D2" s="102"/>
      <c r="E2" s="102"/>
      <c r="F2" s="102"/>
      <c r="G2" s="102"/>
      <c r="H2" s="102"/>
      <c r="I2" s="103"/>
      <c r="J2" s="4"/>
    </row>
    <row r="3" spans="1:25" x14ac:dyDescent="0.25">
      <c r="A3" s="1"/>
      <c r="B3" s="36"/>
      <c r="C3" s="36"/>
      <c r="D3" s="36"/>
      <c r="E3" s="8"/>
      <c r="F3" s="1"/>
      <c r="G3" s="1"/>
      <c r="H3" s="1"/>
      <c r="I3" s="10" t="s">
        <v>3</v>
      </c>
      <c r="J3" s="4"/>
    </row>
    <row r="4" spans="1:25" ht="26.25" x14ac:dyDescent="0.4">
      <c r="A4" s="17" t="s">
        <v>28</v>
      </c>
      <c r="B4" s="36"/>
      <c r="C4" s="36"/>
      <c r="D4" s="36"/>
      <c r="E4" s="8"/>
      <c r="F4" s="1"/>
      <c r="G4" s="1"/>
      <c r="H4" s="1"/>
      <c r="I4" s="37">
        <f>SUM(I8:I1000)</f>
        <v>0</v>
      </c>
      <c r="J4" s="4"/>
    </row>
    <row r="5" spans="1:25" x14ac:dyDescent="0.25">
      <c r="A5" s="4"/>
      <c r="B5" s="36"/>
      <c r="C5" s="36"/>
      <c r="D5" s="36"/>
      <c r="E5" s="8"/>
      <c r="F5" s="1"/>
      <c r="G5" s="1"/>
      <c r="H5" s="1"/>
      <c r="I5" s="1"/>
      <c r="J5" s="4"/>
    </row>
    <row r="6" spans="1:25" ht="18" x14ac:dyDescent="0.25">
      <c r="A6" s="1"/>
      <c r="B6" s="51"/>
      <c r="C6" s="51"/>
      <c r="D6" s="25"/>
      <c r="E6" s="8"/>
      <c r="F6" s="1"/>
      <c r="G6" s="1"/>
      <c r="H6" s="1"/>
      <c r="I6" s="1"/>
      <c r="J6" s="4"/>
    </row>
    <row r="7" spans="1:25" ht="28.5" x14ac:dyDescent="0.25">
      <c r="A7" s="8"/>
      <c r="B7" s="21" t="s">
        <v>646</v>
      </c>
      <c r="C7" s="21" t="s">
        <v>350</v>
      </c>
      <c r="D7" s="10" t="s">
        <v>31</v>
      </c>
      <c r="E7" s="10" t="s">
        <v>647</v>
      </c>
      <c r="F7" s="10" t="s">
        <v>352</v>
      </c>
      <c r="G7" s="10" t="s">
        <v>34</v>
      </c>
      <c r="H7" s="10" t="s">
        <v>35</v>
      </c>
      <c r="I7" s="10" t="s">
        <v>3</v>
      </c>
      <c r="J7" s="4"/>
      <c r="K7" s="27"/>
      <c r="L7" s="27"/>
      <c r="M7" s="27"/>
      <c r="N7" s="27"/>
      <c r="O7" s="27"/>
      <c r="P7" s="27"/>
      <c r="Q7" s="27"/>
      <c r="R7" s="27"/>
      <c r="S7" s="27"/>
      <c r="T7" s="27"/>
      <c r="U7" s="27"/>
      <c r="V7" s="27"/>
      <c r="W7" s="27"/>
      <c r="X7" s="27"/>
      <c r="Y7" s="27"/>
    </row>
    <row r="8" spans="1:25" x14ac:dyDescent="0.25">
      <c r="A8" s="22"/>
      <c r="B8" s="74" t="s">
        <v>353</v>
      </c>
      <c r="C8" s="25" t="s">
        <v>648</v>
      </c>
      <c r="D8" s="24" t="s">
        <v>649</v>
      </c>
      <c r="E8" s="25" t="s">
        <v>650</v>
      </c>
      <c r="F8" s="25" t="s">
        <v>40</v>
      </c>
      <c r="G8" s="22">
        <v>1</v>
      </c>
      <c r="H8" s="57"/>
      <c r="I8" s="26">
        <f t="shared" ref="I8:I100" si="0">H8*G8</f>
        <v>0</v>
      </c>
      <c r="J8" s="4"/>
      <c r="K8" s="27"/>
      <c r="L8" s="27"/>
      <c r="M8" s="27"/>
      <c r="N8" s="27"/>
      <c r="O8" s="27"/>
      <c r="P8" s="27"/>
      <c r="Q8" s="27"/>
      <c r="R8" s="27"/>
      <c r="S8" s="27"/>
      <c r="T8" s="27"/>
      <c r="U8" s="27"/>
      <c r="V8" s="27"/>
      <c r="W8" s="27"/>
      <c r="X8" s="27"/>
      <c r="Y8" s="27"/>
    </row>
    <row r="9" spans="1:25" x14ac:dyDescent="0.25">
      <c r="A9" s="22"/>
      <c r="B9" s="74" t="s">
        <v>353</v>
      </c>
      <c r="C9" s="25" t="s">
        <v>651</v>
      </c>
      <c r="D9" s="24" t="s">
        <v>649</v>
      </c>
      <c r="E9" s="25" t="s">
        <v>652</v>
      </c>
      <c r="F9" s="25" t="s">
        <v>40</v>
      </c>
      <c r="G9" s="22">
        <v>1</v>
      </c>
      <c r="H9" s="57"/>
      <c r="I9" s="26">
        <f t="shared" si="0"/>
        <v>0</v>
      </c>
      <c r="J9" s="4"/>
      <c r="K9" s="27"/>
      <c r="L9" s="27"/>
      <c r="M9" s="27"/>
      <c r="N9" s="27"/>
      <c r="O9" s="27"/>
      <c r="P9" s="27"/>
      <c r="Q9" s="27"/>
      <c r="R9" s="27"/>
      <c r="S9" s="27"/>
      <c r="T9" s="27"/>
      <c r="U9" s="27"/>
      <c r="V9" s="27"/>
      <c r="W9" s="27"/>
      <c r="X9" s="27"/>
      <c r="Y9" s="27"/>
    </row>
    <row r="10" spans="1:25" x14ac:dyDescent="0.25">
      <c r="A10" s="22"/>
      <c r="B10" s="74" t="s">
        <v>353</v>
      </c>
      <c r="C10" s="25" t="s">
        <v>653</v>
      </c>
      <c r="D10" s="24" t="s">
        <v>649</v>
      </c>
      <c r="E10" s="25" t="s">
        <v>654</v>
      </c>
      <c r="F10" s="25" t="s">
        <v>40</v>
      </c>
      <c r="G10" s="22">
        <v>1</v>
      </c>
      <c r="H10" s="57"/>
      <c r="I10" s="26">
        <f t="shared" si="0"/>
        <v>0</v>
      </c>
      <c r="J10" s="4"/>
      <c r="K10" s="27"/>
      <c r="L10" s="27"/>
      <c r="M10" s="27"/>
      <c r="N10" s="27"/>
      <c r="O10" s="27"/>
      <c r="P10" s="27"/>
      <c r="Q10" s="27"/>
      <c r="R10" s="27"/>
      <c r="S10" s="27"/>
      <c r="T10" s="27"/>
      <c r="U10" s="27"/>
      <c r="V10" s="27"/>
      <c r="W10" s="27"/>
      <c r="X10" s="27"/>
      <c r="Y10" s="27"/>
    </row>
    <row r="11" spans="1:25" x14ac:dyDescent="0.25">
      <c r="A11" s="22"/>
      <c r="B11" s="74" t="s">
        <v>353</v>
      </c>
      <c r="C11" s="25" t="s">
        <v>655</v>
      </c>
      <c r="D11" s="24" t="s">
        <v>649</v>
      </c>
      <c r="E11" s="25" t="s">
        <v>656</v>
      </c>
      <c r="F11" s="25" t="s">
        <v>40</v>
      </c>
      <c r="G11" s="22">
        <v>1</v>
      </c>
      <c r="H11" s="57"/>
      <c r="I11" s="26">
        <f t="shared" si="0"/>
        <v>0</v>
      </c>
      <c r="J11" s="4"/>
      <c r="K11" s="27"/>
      <c r="L11" s="27"/>
      <c r="M11" s="27"/>
      <c r="N11" s="27"/>
      <c r="O11" s="27"/>
      <c r="P11" s="27"/>
      <c r="Q11" s="27"/>
      <c r="R11" s="27"/>
      <c r="S11" s="27"/>
      <c r="T11" s="27"/>
      <c r="U11" s="27"/>
      <c r="V11" s="27"/>
      <c r="W11" s="27"/>
      <c r="X11" s="27"/>
      <c r="Y11" s="27"/>
    </row>
    <row r="12" spans="1:25" x14ac:dyDescent="0.25">
      <c r="A12" s="22"/>
      <c r="B12" s="74" t="s">
        <v>353</v>
      </c>
      <c r="C12" s="25" t="s">
        <v>657</v>
      </c>
      <c r="D12" s="24" t="s">
        <v>649</v>
      </c>
      <c r="E12" s="25" t="s">
        <v>658</v>
      </c>
      <c r="F12" s="25" t="s">
        <v>40</v>
      </c>
      <c r="G12" s="22">
        <v>1</v>
      </c>
      <c r="H12" s="57"/>
      <c r="I12" s="26">
        <f t="shared" si="0"/>
        <v>0</v>
      </c>
      <c r="J12" s="4"/>
      <c r="K12" s="27"/>
      <c r="L12" s="27"/>
      <c r="M12" s="27"/>
      <c r="N12" s="27"/>
      <c r="O12" s="27"/>
      <c r="P12" s="27"/>
      <c r="Q12" s="27"/>
      <c r="R12" s="27"/>
      <c r="S12" s="27"/>
      <c r="T12" s="27"/>
      <c r="U12" s="27"/>
      <c r="V12" s="27"/>
      <c r="W12" s="27"/>
      <c r="X12" s="27"/>
      <c r="Y12" s="27"/>
    </row>
    <row r="13" spans="1:25" x14ac:dyDescent="0.25">
      <c r="A13" s="22"/>
      <c r="B13" s="74" t="s">
        <v>353</v>
      </c>
      <c r="C13" s="25" t="s">
        <v>659</v>
      </c>
      <c r="D13" s="24" t="s">
        <v>649</v>
      </c>
      <c r="E13" s="25" t="s">
        <v>660</v>
      </c>
      <c r="F13" s="25" t="s">
        <v>40</v>
      </c>
      <c r="G13" s="22">
        <v>1</v>
      </c>
      <c r="H13" s="57"/>
      <c r="I13" s="26">
        <f t="shared" si="0"/>
        <v>0</v>
      </c>
      <c r="J13" s="4"/>
      <c r="K13" s="27"/>
      <c r="L13" s="27"/>
      <c r="M13" s="27"/>
      <c r="N13" s="27"/>
      <c r="O13" s="27"/>
      <c r="P13" s="27"/>
      <c r="Q13" s="27"/>
      <c r="R13" s="27"/>
      <c r="S13" s="27"/>
      <c r="T13" s="27"/>
      <c r="U13" s="27"/>
      <c r="V13" s="27"/>
      <c r="W13" s="27"/>
      <c r="X13" s="27"/>
      <c r="Y13" s="27"/>
    </row>
    <row r="14" spans="1:25" x14ac:dyDescent="0.25">
      <c r="A14" s="22"/>
      <c r="B14" s="74" t="s">
        <v>353</v>
      </c>
      <c r="C14" s="25" t="s">
        <v>661</v>
      </c>
      <c r="D14" s="24" t="s">
        <v>649</v>
      </c>
      <c r="E14" s="25" t="s">
        <v>662</v>
      </c>
      <c r="F14" s="25" t="s">
        <v>40</v>
      </c>
      <c r="G14" s="22">
        <v>1</v>
      </c>
      <c r="H14" s="57"/>
      <c r="I14" s="26">
        <f t="shared" si="0"/>
        <v>0</v>
      </c>
      <c r="J14" s="4"/>
      <c r="K14" s="27"/>
      <c r="L14" s="27"/>
      <c r="M14" s="27"/>
      <c r="N14" s="27"/>
      <c r="O14" s="27"/>
      <c r="P14" s="27"/>
      <c r="Q14" s="27"/>
      <c r="R14" s="27"/>
      <c r="S14" s="27"/>
      <c r="T14" s="27"/>
      <c r="U14" s="27"/>
      <c r="V14" s="27"/>
      <c r="W14" s="27"/>
      <c r="X14" s="27"/>
      <c r="Y14" s="27"/>
    </row>
    <row r="15" spans="1:25" x14ac:dyDescent="0.25">
      <c r="A15" s="22"/>
      <c r="B15" s="74" t="s">
        <v>353</v>
      </c>
      <c r="C15" s="25" t="s">
        <v>663</v>
      </c>
      <c r="D15" s="24" t="s">
        <v>649</v>
      </c>
      <c r="E15" s="25" t="s">
        <v>664</v>
      </c>
      <c r="F15" s="25" t="s">
        <v>40</v>
      </c>
      <c r="G15" s="22">
        <v>1</v>
      </c>
      <c r="H15" s="57"/>
      <c r="I15" s="26">
        <f t="shared" si="0"/>
        <v>0</v>
      </c>
      <c r="J15" s="4"/>
      <c r="K15" s="27"/>
      <c r="L15" s="27"/>
      <c r="M15" s="27"/>
      <c r="N15" s="27"/>
      <c r="O15" s="27"/>
      <c r="P15" s="27"/>
      <c r="Q15" s="27"/>
      <c r="R15" s="27"/>
      <c r="S15" s="27"/>
      <c r="T15" s="27"/>
      <c r="U15" s="27"/>
      <c r="V15" s="27"/>
      <c r="W15" s="27"/>
      <c r="X15" s="27"/>
      <c r="Y15" s="27"/>
    </row>
    <row r="16" spans="1:25" x14ac:dyDescent="0.25">
      <c r="A16" s="22"/>
      <c r="B16" s="74" t="s">
        <v>353</v>
      </c>
      <c r="C16" s="25" t="s">
        <v>665</v>
      </c>
      <c r="D16" s="24" t="s">
        <v>649</v>
      </c>
      <c r="E16" s="25" t="s">
        <v>666</v>
      </c>
      <c r="F16" s="25" t="s">
        <v>40</v>
      </c>
      <c r="G16" s="22">
        <v>1</v>
      </c>
      <c r="H16" s="57"/>
      <c r="I16" s="26">
        <f t="shared" si="0"/>
        <v>0</v>
      </c>
      <c r="J16" s="4"/>
      <c r="K16" s="27"/>
      <c r="L16" s="27"/>
      <c r="M16" s="27"/>
      <c r="N16" s="27"/>
      <c r="O16" s="27"/>
      <c r="P16" s="27"/>
      <c r="Q16" s="27"/>
      <c r="R16" s="27"/>
      <c r="S16" s="27"/>
      <c r="T16" s="27"/>
      <c r="U16" s="27"/>
      <c r="V16" s="27"/>
      <c r="W16" s="27"/>
      <c r="X16" s="27"/>
      <c r="Y16" s="27"/>
    </row>
    <row r="17" spans="1:25" x14ac:dyDescent="0.25">
      <c r="A17" s="22"/>
      <c r="B17" s="74" t="s">
        <v>353</v>
      </c>
      <c r="C17" s="25" t="s">
        <v>667</v>
      </c>
      <c r="D17" s="24" t="s">
        <v>649</v>
      </c>
      <c r="E17" s="25" t="s">
        <v>668</v>
      </c>
      <c r="F17" s="25" t="s">
        <v>40</v>
      </c>
      <c r="G17" s="22">
        <v>1</v>
      </c>
      <c r="H17" s="57"/>
      <c r="I17" s="26">
        <f t="shared" si="0"/>
        <v>0</v>
      </c>
      <c r="J17" s="4"/>
      <c r="K17" s="27"/>
      <c r="L17" s="27"/>
      <c r="M17" s="27"/>
      <c r="N17" s="27"/>
      <c r="O17" s="27"/>
      <c r="P17" s="27"/>
      <c r="Q17" s="27"/>
      <c r="R17" s="27"/>
      <c r="S17" s="27"/>
      <c r="T17" s="27"/>
      <c r="U17" s="27"/>
      <c r="V17" s="27"/>
      <c r="W17" s="27"/>
      <c r="X17" s="27"/>
      <c r="Y17" s="27"/>
    </row>
    <row r="18" spans="1:25" x14ac:dyDescent="0.25">
      <c r="A18" s="22"/>
      <c r="B18" s="74" t="s">
        <v>353</v>
      </c>
      <c r="C18" s="25" t="s">
        <v>669</v>
      </c>
      <c r="D18" s="24" t="s">
        <v>649</v>
      </c>
      <c r="E18" s="25" t="s">
        <v>670</v>
      </c>
      <c r="F18" s="25" t="s">
        <v>40</v>
      </c>
      <c r="G18" s="22">
        <v>1</v>
      </c>
      <c r="H18" s="57"/>
      <c r="I18" s="26">
        <f t="shared" si="0"/>
        <v>0</v>
      </c>
      <c r="J18" s="4"/>
      <c r="K18" s="27"/>
      <c r="L18" s="27"/>
      <c r="M18" s="27"/>
      <c r="N18" s="27"/>
      <c r="O18" s="27"/>
      <c r="P18" s="27"/>
      <c r="Q18" s="27"/>
      <c r="R18" s="27"/>
      <c r="S18" s="27"/>
      <c r="T18" s="27"/>
      <c r="U18" s="27"/>
      <c r="V18" s="27"/>
      <c r="W18" s="27"/>
      <c r="X18" s="27"/>
      <c r="Y18" s="27"/>
    </row>
    <row r="19" spans="1:25" x14ac:dyDescent="0.25">
      <c r="A19" s="22"/>
      <c r="B19" s="74" t="s">
        <v>353</v>
      </c>
      <c r="C19" s="25" t="s">
        <v>671</v>
      </c>
      <c r="D19" s="24" t="s">
        <v>649</v>
      </c>
      <c r="E19" s="25" t="s">
        <v>672</v>
      </c>
      <c r="F19" s="25" t="s">
        <v>40</v>
      </c>
      <c r="G19" s="22">
        <v>1</v>
      </c>
      <c r="H19" s="57"/>
      <c r="I19" s="26">
        <f t="shared" si="0"/>
        <v>0</v>
      </c>
      <c r="J19" s="4"/>
      <c r="K19" s="27"/>
      <c r="L19" s="27"/>
      <c r="M19" s="27"/>
      <c r="N19" s="27"/>
      <c r="O19" s="27"/>
      <c r="P19" s="27"/>
      <c r="Q19" s="27"/>
      <c r="R19" s="27"/>
      <c r="S19" s="27"/>
      <c r="T19" s="27"/>
      <c r="U19" s="27"/>
      <c r="V19" s="27"/>
      <c r="W19" s="27"/>
      <c r="X19" s="27"/>
      <c r="Y19" s="27"/>
    </row>
    <row r="20" spans="1:25" x14ac:dyDescent="0.25">
      <c r="A20" s="22"/>
      <c r="B20" s="74" t="s">
        <v>353</v>
      </c>
      <c r="C20" s="25" t="s">
        <v>673</v>
      </c>
      <c r="D20" s="24" t="s">
        <v>649</v>
      </c>
      <c r="E20" s="25" t="s">
        <v>674</v>
      </c>
      <c r="F20" s="25" t="s">
        <v>40</v>
      </c>
      <c r="G20" s="22">
        <v>1</v>
      </c>
      <c r="H20" s="57"/>
      <c r="I20" s="26">
        <f t="shared" si="0"/>
        <v>0</v>
      </c>
      <c r="J20" s="4"/>
      <c r="K20" s="27"/>
      <c r="L20" s="27"/>
      <c r="M20" s="27"/>
      <c r="N20" s="27"/>
      <c r="O20" s="27"/>
      <c r="P20" s="27"/>
      <c r="Q20" s="27"/>
      <c r="R20" s="27"/>
      <c r="S20" s="27"/>
      <c r="T20" s="27"/>
      <c r="U20" s="27"/>
      <c r="V20" s="27"/>
      <c r="W20" s="27"/>
      <c r="X20" s="27"/>
      <c r="Y20" s="27"/>
    </row>
    <row r="21" spans="1:25" x14ac:dyDescent="0.25">
      <c r="A21" s="22"/>
      <c r="B21" s="74" t="s">
        <v>353</v>
      </c>
      <c r="C21" s="25" t="s">
        <v>675</v>
      </c>
      <c r="D21" s="24" t="s">
        <v>649</v>
      </c>
      <c r="E21" s="25" t="s">
        <v>676</v>
      </c>
      <c r="F21" s="25" t="s">
        <v>40</v>
      </c>
      <c r="G21" s="22">
        <v>1</v>
      </c>
      <c r="H21" s="57"/>
      <c r="I21" s="26">
        <f t="shared" si="0"/>
        <v>0</v>
      </c>
      <c r="J21" s="4"/>
      <c r="K21" s="27"/>
      <c r="L21" s="27"/>
      <c r="M21" s="27"/>
      <c r="N21" s="27"/>
      <c r="O21" s="27"/>
      <c r="P21" s="27"/>
      <c r="Q21" s="27"/>
      <c r="R21" s="27"/>
      <c r="S21" s="27"/>
      <c r="T21" s="27"/>
      <c r="U21" s="27"/>
      <c r="V21" s="27"/>
      <c r="W21" s="27"/>
      <c r="X21" s="27"/>
      <c r="Y21" s="27"/>
    </row>
    <row r="22" spans="1:25" x14ac:dyDescent="0.25">
      <c r="A22" s="22"/>
      <c r="B22" s="74" t="s">
        <v>353</v>
      </c>
      <c r="C22" s="25" t="s">
        <v>677</v>
      </c>
      <c r="D22" s="24" t="s">
        <v>649</v>
      </c>
      <c r="E22" s="25" t="s">
        <v>678</v>
      </c>
      <c r="F22" s="25" t="s">
        <v>40</v>
      </c>
      <c r="G22" s="22">
        <v>1</v>
      </c>
      <c r="H22" s="57"/>
      <c r="I22" s="26">
        <f t="shared" si="0"/>
        <v>0</v>
      </c>
      <c r="J22" s="4"/>
      <c r="K22" s="27"/>
      <c r="L22" s="27"/>
      <c r="M22" s="27"/>
      <c r="N22" s="27"/>
      <c r="O22" s="27"/>
      <c r="P22" s="27"/>
      <c r="Q22" s="27"/>
      <c r="R22" s="27"/>
      <c r="S22" s="27"/>
      <c r="T22" s="27"/>
      <c r="U22" s="27"/>
      <c r="V22" s="27"/>
      <c r="W22" s="27"/>
      <c r="X22" s="27"/>
      <c r="Y22" s="27"/>
    </row>
    <row r="23" spans="1:25" x14ac:dyDescent="0.25">
      <c r="A23" s="22"/>
      <c r="B23" s="74" t="s">
        <v>353</v>
      </c>
      <c r="C23" s="25" t="s">
        <v>679</v>
      </c>
      <c r="D23" s="24" t="s">
        <v>649</v>
      </c>
      <c r="E23" s="25" t="s">
        <v>680</v>
      </c>
      <c r="F23" s="25" t="s">
        <v>40</v>
      </c>
      <c r="G23" s="22">
        <v>1</v>
      </c>
      <c r="H23" s="57"/>
      <c r="I23" s="26">
        <f t="shared" si="0"/>
        <v>0</v>
      </c>
      <c r="J23" s="4"/>
      <c r="K23" s="27"/>
      <c r="L23" s="27"/>
      <c r="M23" s="27"/>
      <c r="N23" s="27"/>
      <c r="O23" s="27"/>
      <c r="P23" s="27"/>
      <c r="Q23" s="27"/>
      <c r="R23" s="27"/>
      <c r="S23" s="27"/>
      <c r="T23" s="27"/>
      <c r="U23" s="27"/>
      <c r="V23" s="27"/>
      <c r="W23" s="27"/>
      <c r="X23" s="27"/>
      <c r="Y23" s="27"/>
    </row>
    <row r="24" spans="1:25" x14ac:dyDescent="0.25">
      <c r="A24" s="22"/>
      <c r="B24" s="74" t="s">
        <v>381</v>
      </c>
      <c r="C24" s="25" t="s">
        <v>681</v>
      </c>
      <c r="D24" s="24" t="s">
        <v>682</v>
      </c>
      <c r="E24" s="25" t="s">
        <v>683</v>
      </c>
      <c r="F24" s="25" t="s">
        <v>40</v>
      </c>
      <c r="G24" s="22">
        <v>1</v>
      </c>
      <c r="H24" s="57"/>
      <c r="I24" s="26">
        <f t="shared" si="0"/>
        <v>0</v>
      </c>
      <c r="J24" s="4"/>
      <c r="K24" s="27"/>
      <c r="L24" s="27"/>
      <c r="M24" s="27"/>
      <c r="N24" s="27"/>
      <c r="O24" s="27"/>
      <c r="P24" s="27"/>
      <c r="Q24" s="27"/>
      <c r="R24" s="27"/>
      <c r="S24" s="27"/>
      <c r="T24" s="27"/>
      <c r="U24" s="27"/>
      <c r="V24" s="27"/>
      <c r="W24" s="27"/>
      <c r="X24" s="27"/>
      <c r="Y24" s="27"/>
    </row>
    <row r="25" spans="1:25" x14ac:dyDescent="0.25">
      <c r="A25" s="22"/>
      <c r="B25" s="74" t="s">
        <v>381</v>
      </c>
      <c r="C25" s="25" t="s">
        <v>684</v>
      </c>
      <c r="D25" s="24" t="s">
        <v>649</v>
      </c>
      <c r="E25" s="25" t="s">
        <v>685</v>
      </c>
      <c r="F25" s="25" t="s">
        <v>40</v>
      </c>
      <c r="G25" s="22">
        <v>1</v>
      </c>
      <c r="H25" s="57"/>
      <c r="I25" s="26">
        <f t="shared" si="0"/>
        <v>0</v>
      </c>
      <c r="J25" s="4"/>
      <c r="K25" s="27"/>
      <c r="L25" s="27"/>
      <c r="M25" s="27"/>
      <c r="N25" s="27"/>
      <c r="O25" s="27"/>
      <c r="P25" s="27"/>
      <c r="Q25" s="27"/>
      <c r="R25" s="27"/>
      <c r="S25" s="27"/>
      <c r="T25" s="27"/>
      <c r="U25" s="27"/>
      <c r="V25" s="27"/>
      <c r="W25" s="27"/>
      <c r="X25" s="27"/>
      <c r="Y25" s="27"/>
    </row>
    <row r="26" spans="1:25" x14ac:dyDescent="0.25">
      <c r="A26" s="22"/>
      <c r="B26" s="74" t="s">
        <v>381</v>
      </c>
      <c r="C26" s="25" t="s">
        <v>686</v>
      </c>
      <c r="D26" s="24" t="s">
        <v>682</v>
      </c>
      <c r="E26" s="25" t="s">
        <v>683</v>
      </c>
      <c r="F26" s="25" t="s">
        <v>40</v>
      </c>
      <c r="G26" s="22">
        <v>1</v>
      </c>
      <c r="H26" s="57"/>
      <c r="I26" s="26">
        <f t="shared" si="0"/>
        <v>0</v>
      </c>
      <c r="J26" s="4"/>
      <c r="K26" s="27"/>
      <c r="L26" s="27"/>
      <c r="M26" s="27"/>
      <c r="N26" s="27"/>
      <c r="O26" s="27"/>
      <c r="P26" s="27"/>
      <c r="Q26" s="27"/>
      <c r="R26" s="27"/>
      <c r="S26" s="27"/>
      <c r="T26" s="27"/>
      <c r="U26" s="27"/>
      <c r="V26" s="27"/>
      <c r="W26" s="27"/>
      <c r="X26" s="27"/>
      <c r="Y26" s="27"/>
    </row>
    <row r="27" spans="1:25" x14ac:dyDescent="0.25">
      <c r="A27" s="22"/>
      <c r="B27" s="74" t="s">
        <v>381</v>
      </c>
      <c r="C27" s="25" t="s">
        <v>687</v>
      </c>
      <c r="D27" s="24" t="s">
        <v>649</v>
      </c>
      <c r="E27" s="25" t="s">
        <v>688</v>
      </c>
      <c r="F27" s="25" t="s">
        <v>40</v>
      </c>
      <c r="G27" s="22">
        <v>1</v>
      </c>
      <c r="H27" s="57"/>
      <c r="I27" s="26">
        <f t="shared" si="0"/>
        <v>0</v>
      </c>
      <c r="J27" s="4"/>
      <c r="K27" s="27"/>
      <c r="L27" s="27"/>
      <c r="M27" s="27"/>
      <c r="N27" s="27"/>
      <c r="O27" s="27"/>
      <c r="P27" s="27"/>
      <c r="Q27" s="27"/>
      <c r="R27" s="27"/>
      <c r="S27" s="27"/>
      <c r="T27" s="27"/>
      <c r="U27" s="27"/>
      <c r="V27" s="27"/>
      <c r="W27" s="27"/>
      <c r="X27" s="27"/>
      <c r="Y27" s="27"/>
    </row>
    <row r="28" spans="1:25" x14ac:dyDescent="0.25">
      <c r="A28" s="22"/>
      <c r="B28" s="74" t="s">
        <v>381</v>
      </c>
      <c r="C28" s="25" t="s">
        <v>689</v>
      </c>
      <c r="D28" s="24" t="s">
        <v>682</v>
      </c>
      <c r="E28" s="25" t="s">
        <v>683</v>
      </c>
      <c r="F28" s="25" t="s">
        <v>40</v>
      </c>
      <c r="G28" s="22">
        <v>1</v>
      </c>
      <c r="H28" s="57"/>
      <c r="I28" s="26">
        <f t="shared" si="0"/>
        <v>0</v>
      </c>
      <c r="J28" s="4"/>
      <c r="K28" s="27"/>
      <c r="L28" s="27"/>
      <c r="M28" s="27"/>
      <c r="N28" s="27"/>
      <c r="O28" s="27"/>
      <c r="P28" s="27"/>
      <c r="Q28" s="27"/>
      <c r="R28" s="27"/>
      <c r="S28" s="27"/>
      <c r="T28" s="27"/>
      <c r="U28" s="27"/>
      <c r="V28" s="27"/>
      <c r="W28" s="27"/>
      <c r="X28" s="27"/>
      <c r="Y28" s="27"/>
    </row>
    <row r="29" spans="1:25" x14ac:dyDescent="0.25">
      <c r="A29" s="22"/>
      <c r="B29" s="74" t="s">
        <v>381</v>
      </c>
      <c r="C29" s="25" t="s">
        <v>690</v>
      </c>
      <c r="D29" s="24" t="s">
        <v>649</v>
      </c>
      <c r="E29" s="25" t="s">
        <v>691</v>
      </c>
      <c r="F29" s="25" t="s">
        <v>40</v>
      </c>
      <c r="G29" s="22">
        <v>1</v>
      </c>
      <c r="H29" s="57"/>
      <c r="I29" s="26">
        <f t="shared" si="0"/>
        <v>0</v>
      </c>
      <c r="J29" s="4"/>
      <c r="K29" s="27"/>
      <c r="L29" s="27"/>
      <c r="M29" s="27"/>
      <c r="N29" s="27"/>
      <c r="O29" s="27"/>
      <c r="P29" s="27"/>
      <c r="Q29" s="27"/>
      <c r="R29" s="27"/>
      <c r="S29" s="27"/>
      <c r="T29" s="27"/>
      <c r="U29" s="27"/>
      <c r="V29" s="27"/>
      <c r="W29" s="27"/>
      <c r="X29" s="27"/>
      <c r="Y29" s="27"/>
    </row>
    <row r="30" spans="1:25" x14ac:dyDescent="0.25">
      <c r="A30" s="22"/>
      <c r="B30" s="74" t="s">
        <v>381</v>
      </c>
      <c r="C30" s="25" t="s">
        <v>692</v>
      </c>
      <c r="D30" s="24" t="s">
        <v>682</v>
      </c>
      <c r="E30" s="25" t="s">
        <v>693</v>
      </c>
      <c r="F30" s="25" t="s">
        <v>40</v>
      </c>
      <c r="G30" s="22">
        <v>1</v>
      </c>
      <c r="H30" s="57"/>
      <c r="I30" s="26">
        <f t="shared" si="0"/>
        <v>0</v>
      </c>
      <c r="J30" s="4"/>
      <c r="K30" s="27"/>
      <c r="L30" s="27"/>
      <c r="M30" s="27"/>
      <c r="N30" s="27"/>
      <c r="O30" s="27"/>
      <c r="P30" s="27"/>
      <c r="Q30" s="27"/>
      <c r="R30" s="27"/>
      <c r="S30" s="27"/>
      <c r="T30" s="27"/>
      <c r="U30" s="27"/>
      <c r="V30" s="27"/>
      <c r="W30" s="27"/>
      <c r="X30" s="27"/>
      <c r="Y30" s="27"/>
    </row>
    <row r="31" spans="1:25" x14ac:dyDescent="0.25">
      <c r="A31" s="22"/>
      <c r="B31" s="74" t="s">
        <v>381</v>
      </c>
      <c r="C31" s="25" t="s">
        <v>694</v>
      </c>
      <c r="D31" s="24" t="s">
        <v>649</v>
      </c>
      <c r="E31" s="25" t="s">
        <v>695</v>
      </c>
      <c r="F31" s="25" t="s">
        <v>40</v>
      </c>
      <c r="G31" s="22">
        <v>1</v>
      </c>
      <c r="H31" s="57"/>
      <c r="I31" s="26">
        <f t="shared" si="0"/>
        <v>0</v>
      </c>
      <c r="J31" s="4"/>
      <c r="K31" s="27"/>
      <c r="L31" s="27"/>
      <c r="M31" s="27"/>
      <c r="N31" s="27"/>
      <c r="O31" s="27"/>
      <c r="P31" s="27"/>
      <c r="Q31" s="27"/>
      <c r="R31" s="27"/>
      <c r="S31" s="27"/>
      <c r="T31" s="27"/>
      <c r="U31" s="27"/>
      <c r="V31" s="27"/>
      <c r="W31" s="27"/>
      <c r="X31" s="27"/>
      <c r="Y31" s="27"/>
    </row>
    <row r="32" spans="1:25" x14ac:dyDescent="0.25">
      <c r="A32" s="22"/>
      <c r="B32" s="74" t="s">
        <v>381</v>
      </c>
      <c r="C32" s="25" t="s">
        <v>696</v>
      </c>
      <c r="D32" s="24" t="s">
        <v>649</v>
      </c>
      <c r="E32" s="25" t="s">
        <v>693</v>
      </c>
      <c r="F32" s="25" t="s">
        <v>40</v>
      </c>
      <c r="G32" s="22">
        <v>1</v>
      </c>
      <c r="H32" s="57"/>
      <c r="I32" s="26">
        <f t="shared" si="0"/>
        <v>0</v>
      </c>
      <c r="J32" s="4"/>
      <c r="K32" s="27"/>
      <c r="L32" s="27"/>
      <c r="M32" s="27"/>
      <c r="N32" s="27"/>
      <c r="O32" s="27"/>
      <c r="P32" s="27"/>
      <c r="Q32" s="27"/>
      <c r="R32" s="27"/>
      <c r="S32" s="27"/>
      <c r="T32" s="27"/>
      <c r="U32" s="27"/>
      <c r="V32" s="27"/>
      <c r="W32" s="27"/>
      <c r="X32" s="27"/>
      <c r="Y32" s="27"/>
    </row>
    <row r="33" spans="1:25" ht="42.75" x14ac:dyDescent="0.25">
      <c r="A33" s="22"/>
      <c r="B33" s="74" t="s">
        <v>381</v>
      </c>
      <c r="C33" s="25" t="s">
        <v>697</v>
      </c>
      <c r="D33" s="24" t="s">
        <v>698</v>
      </c>
      <c r="E33" s="25" t="s">
        <v>699</v>
      </c>
      <c r="F33" s="25" t="s">
        <v>40</v>
      </c>
      <c r="G33" s="22">
        <v>1</v>
      </c>
      <c r="H33" s="57"/>
      <c r="I33" s="26">
        <f t="shared" si="0"/>
        <v>0</v>
      </c>
      <c r="J33" s="4"/>
      <c r="K33" s="27"/>
      <c r="L33" s="27"/>
      <c r="M33" s="27"/>
      <c r="N33" s="27"/>
      <c r="O33" s="27"/>
      <c r="P33" s="27"/>
      <c r="Q33" s="27"/>
      <c r="R33" s="27"/>
      <c r="S33" s="27"/>
      <c r="T33" s="27"/>
      <c r="U33" s="27"/>
      <c r="V33" s="27"/>
      <c r="W33" s="27"/>
      <c r="X33" s="27"/>
      <c r="Y33" s="27"/>
    </row>
    <row r="34" spans="1:25" ht="42.75" x14ac:dyDescent="0.25">
      <c r="A34" s="22"/>
      <c r="B34" s="74" t="s">
        <v>381</v>
      </c>
      <c r="C34" s="25" t="s">
        <v>700</v>
      </c>
      <c r="D34" s="24" t="s">
        <v>698</v>
      </c>
      <c r="E34" s="25" t="s">
        <v>701</v>
      </c>
      <c r="F34" s="25" t="s">
        <v>40</v>
      </c>
      <c r="G34" s="22">
        <v>1</v>
      </c>
      <c r="H34" s="57"/>
      <c r="I34" s="26">
        <f t="shared" si="0"/>
        <v>0</v>
      </c>
      <c r="J34" s="4"/>
      <c r="K34" s="27"/>
      <c r="L34" s="27"/>
      <c r="M34" s="27"/>
      <c r="N34" s="27"/>
      <c r="O34" s="27"/>
      <c r="P34" s="27"/>
      <c r="Q34" s="27"/>
      <c r="R34" s="27"/>
      <c r="S34" s="27"/>
      <c r="T34" s="27"/>
      <c r="U34" s="27"/>
      <c r="V34" s="27"/>
      <c r="W34" s="27"/>
      <c r="X34" s="27"/>
      <c r="Y34" s="27"/>
    </row>
    <row r="35" spans="1:25" x14ac:dyDescent="0.25">
      <c r="A35" s="22"/>
      <c r="B35" s="74" t="s">
        <v>381</v>
      </c>
      <c r="C35" s="25" t="s">
        <v>702</v>
      </c>
      <c r="D35" s="24" t="s">
        <v>649</v>
      </c>
      <c r="E35" s="25" t="s">
        <v>703</v>
      </c>
      <c r="F35" s="25" t="s">
        <v>40</v>
      </c>
      <c r="G35" s="22">
        <v>1</v>
      </c>
      <c r="H35" s="57"/>
      <c r="I35" s="26">
        <f t="shared" si="0"/>
        <v>0</v>
      </c>
      <c r="J35" s="4"/>
      <c r="K35" s="27"/>
      <c r="L35" s="27"/>
      <c r="M35" s="27"/>
      <c r="N35" s="27"/>
      <c r="O35" s="27"/>
      <c r="P35" s="27"/>
      <c r="Q35" s="27"/>
      <c r="R35" s="27"/>
      <c r="S35" s="27"/>
      <c r="T35" s="27"/>
      <c r="U35" s="27"/>
      <c r="V35" s="27"/>
      <c r="W35" s="27"/>
      <c r="X35" s="27"/>
      <c r="Y35" s="27"/>
    </row>
    <row r="36" spans="1:25" x14ac:dyDescent="0.25">
      <c r="A36" s="22"/>
      <c r="B36" s="74" t="s">
        <v>381</v>
      </c>
      <c r="C36" s="25" t="s">
        <v>704</v>
      </c>
      <c r="D36" s="24" t="s">
        <v>649</v>
      </c>
      <c r="E36" s="25" t="s">
        <v>705</v>
      </c>
      <c r="F36" s="25" t="s">
        <v>40</v>
      </c>
      <c r="G36" s="22">
        <v>1</v>
      </c>
      <c r="H36" s="57"/>
      <c r="I36" s="26">
        <f t="shared" si="0"/>
        <v>0</v>
      </c>
      <c r="J36" s="4"/>
      <c r="K36" s="27"/>
      <c r="L36" s="27"/>
      <c r="M36" s="27"/>
      <c r="N36" s="27"/>
      <c r="O36" s="27"/>
      <c r="P36" s="27"/>
      <c r="Q36" s="27"/>
      <c r="R36" s="27"/>
      <c r="S36" s="27"/>
      <c r="T36" s="27"/>
      <c r="U36" s="27"/>
      <c r="V36" s="27"/>
      <c r="W36" s="27"/>
      <c r="X36" s="27"/>
      <c r="Y36" s="27"/>
    </row>
    <row r="37" spans="1:25" ht="28.5" x14ac:dyDescent="0.25">
      <c r="A37" s="22"/>
      <c r="B37" s="74" t="s">
        <v>381</v>
      </c>
      <c r="C37" s="25" t="s">
        <v>706</v>
      </c>
      <c r="D37" s="24" t="s">
        <v>707</v>
      </c>
      <c r="E37" s="25" t="s">
        <v>708</v>
      </c>
      <c r="F37" s="25" t="s">
        <v>40</v>
      </c>
      <c r="G37" s="22">
        <v>1</v>
      </c>
      <c r="H37" s="57"/>
      <c r="I37" s="26">
        <f t="shared" si="0"/>
        <v>0</v>
      </c>
      <c r="J37" s="4"/>
      <c r="K37" s="27"/>
      <c r="L37" s="27"/>
      <c r="M37" s="27"/>
      <c r="N37" s="27"/>
      <c r="O37" s="27"/>
      <c r="P37" s="27"/>
      <c r="Q37" s="27"/>
      <c r="R37" s="27"/>
      <c r="S37" s="27"/>
      <c r="T37" s="27"/>
      <c r="U37" s="27"/>
      <c r="V37" s="27"/>
      <c r="W37" s="27"/>
      <c r="X37" s="27"/>
      <c r="Y37" s="27"/>
    </row>
    <row r="38" spans="1:25" ht="28.5" x14ac:dyDescent="0.25">
      <c r="A38" s="22"/>
      <c r="B38" s="74" t="s">
        <v>381</v>
      </c>
      <c r="C38" s="25" t="s">
        <v>709</v>
      </c>
      <c r="D38" s="24" t="s">
        <v>707</v>
      </c>
      <c r="E38" s="25" t="s">
        <v>710</v>
      </c>
      <c r="F38" s="25" t="s">
        <v>40</v>
      </c>
      <c r="G38" s="22">
        <v>1</v>
      </c>
      <c r="H38" s="57"/>
      <c r="I38" s="26">
        <f t="shared" si="0"/>
        <v>0</v>
      </c>
      <c r="J38" s="4"/>
      <c r="K38" s="27"/>
      <c r="L38" s="27"/>
      <c r="M38" s="27"/>
      <c r="N38" s="27"/>
      <c r="O38" s="27"/>
      <c r="P38" s="27"/>
      <c r="Q38" s="27"/>
      <c r="R38" s="27"/>
      <c r="S38" s="27"/>
      <c r="T38" s="27"/>
      <c r="U38" s="27"/>
      <c r="V38" s="27"/>
      <c r="W38" s="27"/>
      <c r="X38" s="27"/>
      <c r="Y38" s="27"/>
    </row>
    <row r="39" spans="1:25" ht="28.5" x14ac:dyDescent="0.25">
      <c r="A39" s="22"/>
      <c r="B39" s="74" t="s">
        <v>381</v>
      </c>
      <c r="C39" s="25" t="s">
        <v>711</v>
      </c>
      <c r="D39" s="24" t="s">
        <v>707</v>
      </c>
      <c r="E39" s="25" t="s">
        <v>712</v>
      </c>
      <c r="F39" s="25" t="s">
        <v>40</v>
      </c>
      <c r="G39" s="22">
        <v>1</v>
      </c>
      <c r="H39" s="57"/>
      <c r="I39" s="26">
        <f t="shared" si="0"/>
        <v>0</v>
      </c>
      <c r="J39" s="4"/>
      <c r="K39" s="27"/>
      <c r="L39" s="27"/>
      <c r="M39" s="27"/>
      <c r="N39" s="27"/>
      <c r="O39" s="27"/>
      <c r="P39" s="27"/>
      <c r="Q39" s="27"/>
      <c r="R39" s="27"/>
      <c r="S39" s="27"/>
      <c r="T39" s="27"/>
      <c r="U39" s="27"/>
      <c r="V39" s="27"/>
      <c r="W39" s="27"/>
      <c r="X39" s="27"/>
      <c r="Y39" s="27"/>
    </row>
    <row r="40" spans="1:25" ht="28.5" x14ac:dyDescent="0.25">
      <c r="A40" s="22"/>
      <c r="B40" s="74" t="s">
        <v>381</v>
      </c>
      <c r="C40" s="25" t="s">
        <v>713</v>
      </c>
      <c r="D40" s="24" t="s">
        <v>707</v>
      </c>
      <c r="E40" s="25" t="s">
        <v>712</v>
      </c>
      <c r="F40" s="25" t="s">
        <v>40</v>
      </c>
      <c r="G40" s="22">
        <v>1</v>
      </c>
      <c r="H40" s="57"/>
      <c r="I40" s="26">
        <f t="shared" si="0"/>
        <v>0</v>
      </c>
      <c r="J40" s="4"/>
      <c r="K40" s="27"/>
      <c r="L40" s="27"/>
      <c r="M40" s="27"/>
      <c r="N40" s="27"/>
      <c r="O40" s="27"/>
      <c r="P40" s="27"/>
      <c r="Q40" s="27"/>
      <c r="R40" s="27"/>
      <c r="S40" s="27"/>
      <c r="T40" s="27"/>
      <c r="U40" s="27"/>
      <c r="V40" s="27"/>
      <c r="W40" s="27"/>
      <c r="X40" s="27"/>
      <c r="Y40" s="27"/>
    </row>
    <row r="41" spans="1:25" x14ac:dyDescent="0.25">
      <c r="A41" s="22"/>
      <c r="B41" s="74" t="s">
        <v>381</v>
      </c>
      <c r="C41" s="25" t="s">
        <v>714</v>
      </c>
      <c r="D41" s="24" t="s">
        <v>649</v>
      </c>
      <c r="E41" s="25" t="s">
        <v>715</v>
      </c>
      <c r="F41" s="25" t="s">
        <v>40</v>
      </c>
      <c r="G41" s="22">
        <v>1</v>
      </c>
      <c r="H41" s="57"/>
      <c r="I41" s="26">
        <f t="shared" si="0"/>
        <v>0</v>
      </c>
      <c r="J41" s="4"/>
      <c r="K41" s="27"/>
      <c r="L41" s="27"/>
      <c r="M41" s="27"/>
      <c r="N41" s="27"/>
      <c r="O41" s="27"/>
      <c r="P41" s="27"/>
      <c r="Q41" s="27"/>
      <c r="R41" s="27"/>
      <c r="S41" s="27"/>
      <c r="T41" s="27"/>
      <c r="U41" s="27"/>
      <c r="V41" s="27"/>
      <c r="W41" s="27"/>
      <c r="X41" s="27"/>
      <c r="Y41" s="27"/>
    </row>
    <row r="42" spans="1:25" ht="42.75" x14ac:dyDescent="0.25">
      <c r="A42" s="43"/>
      <c r="B42" s="98" t="s">
        <v>381</v>
      </c>
      <c r="C42" s="45" t="s">
        <v>716</v>
      </c>
      <c r="D42" s="44" t="s">
        <v>698</v>
      </c>
      <c r="E42" s="45" t="s">
        <v>717</v>
      </c>
      <c r="F42" s="45" t="s">
        <v>40</v>
      </c>
      <c r="G42" s="43">
        <v>1</v>
      </c>
      <c r="H42" s="57"/>
      <c r="I42" s="26">
        <f t="shared" si="0"/>
        <v>0</v>
      </c>
      <c r="J42" s="46"/>
      <c r="K42" s="47"/>
      <c r="L42" s="47"/>
      <c r="M42" s="47"/>
      <c r="N42" s="47"/>
      <c r="O42" s="47"/>
      <c r="P42" s="47"/>
      <c r="Q42" s="47"/>
      <c r="R42" s="47"/>
      <c r="S42" s="47"/>
      <c r="T42" s="47"/>
      <c r="U42" s="47"/>
      <c r="V42" s="47"/>
      <c r="W42" s="47"/>
      <c r="X42" s="47"/>
      <c r="Y42" s="47"/>
    </row>
    <row r="43" spans="1:25" ht="42.75" x14ac:dyDescent="0.25">
      <c r="A43" s="43"/>
      <c r="B43" s="98" t="s">
        <v>381</v>
      </c>
      <c r="C43" s="45" t="s">
        <v>718</v>
      </c>
      <c r="D43" s="44" t="s">
        <v>698</v>
      </c>
      <c r="E43" s="45" t="s">
        <v>719</v>
      </c>
      <c r="F43" s="45" t="s">
        <v>40</v>
      </c>
      <c r="G43" s="43">
        <v>1</v>
      </c>
      <c r="H43" s="57"/>
      <c r="I43" s="26">
        <f t="shared" si="0"/>
        <v>0</v>
      </c>
      <c r="J43" s="46"/>
      <c r="K43" s="47"/>
      <c r="L43" s="47"/>
      <c r="M43" s="47"/>
      <c r="N43" s="47"/>
      <c r="O43" s="47"/>
      <c r="P43" s="47"/>
      <c r="Q43" s="47"/>
      <c r="R43" s="47"/>
      <c r="S43" s="47"/>
      <c r="T43" s="47"/>
      <c r="U43" s="47"/>
      <c r="V43" s="47"/>
      <c r="W43" s="47"/>
      <c r="X43" s="47"/>
      <c r="Y43" s="47"/>
    </row>
    <row r="44" spans="1:25" ht="42.75" x14ac:dyDescent="0.25">
      <c r="A44" s="43"/>
      <c r="B44" s="98" t="s">
        <v>381</v>
      </c>
      <c r="C44" s="45" t="s">
        <v>720</v>
      </c>
      <c r="D44" s="44" t="s">
        <v>698</v>
      </c>
      <c r="E44" s="45" t="s">
        <v>721</v>
      </c>
      <c r="F44" s="45" t="s">
        <v>40</v>
      </c>
      <c r="G44" s="43">
        <v>1</v>
      </c>
      <c r="H44" s="57"/>
      <c r="I44" s="26">
        <f t="shared" si="0"/>
        <v>0</v>
      </c>
      <c r="J44" s="46"/>
      <c r="K44" s="47"/>
      <c r="L44" s="47"/>
      <c r="M44" s="47"/>
      <c r="N44" s="47"/>
      <c r="O44" s="47"/>
      <c r="P44" s="47"/>
      <c r="Q44" s="47"/>
      <c r="R44" s="47"/>
      <c r="S44" s="47"/>
      <c r="T44" s="47"/>
      <c r="U44" s="47"/>
      <c r="V44" s="47"/>
      <c r="W44" s="47"/>
      <c r="X44" s="47"/>
      <c r="Y44" s="47"/>
    </row>
    <row r="45" spans="1:25" ht="28.5" x14ac:dyDescent="0.25">
      <c r="A45" s="43"/>
      <c r="B45" s="98" t="s">
        <v>381</v>
      </c>
      <c r="C45" s="45" t="s">
        <v>722</v>
      </c>
      <c r="D45" s="44" t="s">
        <v>707</v>
      </c>
      <c r="E45" s="45" t="s">
        <v>723</v>
      </c>
      <c r="F45" s="45" t="s">
        <v>40</v>
      </c>
      <c r="G45" s="43">
        <v>1</v>
      </c>
      <c r="H45" s="57"/>
      <c r="I45" s="26">
        <f t="shared" si="0"/>
        <v>0</v>
      </c>
      <c r="J45" s="46"/>
      <c r="K45" s="47"/>
      <c r="L45" s="47"/>
      <c r="M45" s="47"/>
      <c r="N45" s="47"/>
      <c r="O45" s="47"/>
      <c r="P45" s="47"/>
      <c r="Q45" s="47"/>
      <c r="R45" s="47"/>
      <c r="S45" s="47"/>
      <c r="T45" s="47"/>
      <c r="U45" s="47"/>
      <c r="V45" s="47"/>
      <c r="W45" s="47"/>
      <c r="X45" s="47"/>
      <c r="Y45" s="47"/>
    </row>
    <row r="46" spans="1:25" ht="28.5" x14ac:dyDescent="0.25">
      <c r="A46" s="43"/>
      <c r="B46" s="98" t="s">
        <v>381</v>
      </c>
      <c r="C46" s="45" t="s">
        <v>724</v>
      </c>
      <c r="D46" s="44" t="s">
        <v>707</v>
      </c>
      <c r="E46" s="45" t="s">
        <v>712</v>
      </c>
      <c r="F46" s="45" t="s">
        <v>40</v>
      </c>
      <c r="G46" s="43">
        <v>1</v>
      </c>
      <c r="H46" s="57"/>
      <c r="I46" s="26">
        <f t="shared" si="0"/>
        <v>0</v>
      </c>
      <c r="J46" s="46"/>
      <c r="K46" s="47"/>
      <c r="L46" s="47"/>
      <c r="M46" s="47"/>
      <c r="N46" s="47"/>
      <c r="O46" s="47"/>
      <c r="P46" s="47"/>
      <c r="Q46" s="47"/>
      <c r="R46" s="47"/>
      <c r="S46" s="47"/>
      <c r="T46" s="47"/>
      <c r="U46" s="47"/>
      <c r="V46" s="47"/>
      <c r="W46" s="47"/>
      <c r="X46" s="47"/>
      <c r="Y46" s="47"/>
    </row>
    <row r="47" spans="1:25" ht="42.75" x14ac:dyDescent="0.25">
      <c r="A47" s="22"/>
      <c r="B47" s="74" t="s">
        <v>425</v>
      </c>
      <c r="C47" s="25" t="s">
        <v>725</v>
      </c>
      <c r="D47" s="24" t="s">
        <v>698</v>
      </c>
      <c r="E47" s="25" t="s">
        <v>726</v>
      </c>
      <c r="F47" s="25" t="s">
        <v>40</v>
      </c>
      <c r="G47" s="22">
        <v>1</v>
      </c>
      <c r="H47" s="57"/>
      <c r="I47" s="26">
        <f t="shared" si="0"/>
        <v>0</v>
      </c>
      <c r="J47" s="4"/>
      <c r="K47" s="27"/>
      <c r="L47" s="27"/>
      <c r="M47" s="27"/>
      <c r="N47" s="27"/>
      <c r="O47" s="27"/>
      <c r="P47" s="27"/>
      <c r="Q47" s="27"/>
      <c r="R47" s="27"/>
      <c r="S47" s="27"/>
      <c r="T47" s="27"/>
      <c r="U47" s="27"/>
      <c r="V47" s="27"/>
      <c r="W47" s="27"/>
      <c r="X47" s="27"/>
      <c r="Y47" s="27"/>
    </row>
    <row r="48" spans="1:25" ht="28.5" x14ac:dyDescent="0.25">
      <c r="A48" s="22"/>
      <c r="B48" s="74" t="s">
        <v>425</v>
      </c>
      <c r="C48" s="25" t="s">
        <v>727</v>
      </c>
      <c r="D48" s="24" t="s">
        <v>707</v>
      </c>
      <c r="E48" s="25" t="s">
        <v>728</v>
      </c>
      <c r="F48" s="25" t="s">
        <v>40</v>
      </c>
      <c r="G48" s="22">
        <v>6</v>
      </c>
      <c r="H48" s="57"/>
      <c r="I48" s="26">
        <f t="shared" si="0"/>
        <v>0</v>
      </c>
      <c r="J48" s="4"/>
      <c r="K48" s="27"/>
      <c r="L48" s="27"/>
      <c r="M48" s="27"/>
      <c r="N48" s="27"/>
      <c r="O48" s="27"/>
      <c r="P48" s="27"/>
      <c r="Q48" s="27"/>
      <c r="R48" s="27"/>
      <c r="S48" s="27"/>
      <c r="T48" s="27"/>
      <c r="U48" s="27"/>
      <c r="V48" s="27"/>
      <c r="W48" s="27"/>
      <c r="X48" s="27"/>
      <c r="Y48" s="27"/>
    </row>
    <row r="49" spans="1:25" x14ac:dyDescent="0.25">
      <c r="A49" s="22"/>
      <c r="B49" s="74" t="s">
        <v>425</v>
      </c>
      <c r="C49" s="25" t="s">
        <v>729</v>
      </c>
      <c r="D49" s="24" t="s">
        <v>649</v>
      </c>
      <c r="E49" s="25" t="s">
        <v>730</v>
      </c>
      <c r="F49" s="25" t="s">
        <v>40</v>
      </c>
      <c r="G49" s="22">
        <v>1</v>
      </c>
      <c r="H49" s="57"/>
      <c r="I49" s="26">
        <f t="shared" si="0"/>
        <v>0</v>
      </c>
      <c r="J49" s="4"/>
      <c r="K49" s="27"/>
      <c r="L49" s="27"/>
      <c r="M49" s="27"/>
      <c r="N49" s="27"/>
      <c r="O49" s="27"/>
      <c r="P49" s="27"/>
      <c r="Q49" s="27"/>
      <c r="R49" s="27"/>
      <c r="S49" s="27"/>
      <c r="T49" s="27"/>
      <c r="U49" s="27"/>
      <c r="V49" s="27"/>
      <c r="W49" s="27"/>
      <c r="X49" s="27"/>
      <c r="Y49" s="27"/>
    </row>
    <row r="50" spans="1:25" x14ac:dyDescent="0.25">
      <c r="A50" s="22"/>
      <c r="B50" s="74" t="s">
        <v>425</v>
      </c>
      <c r="C50" s="25" t="s">
        <v>731</v>
      </c>
      <c r="D50" s="24" t="s">
        <v>649</v>
      </c>
      <c r="E50" s="25" t="s">
        <v>732</v>
      </c>
      <c r="F50" s="25" t="s">
        <v>40</v>
      </c>
      <c r="G50" s="22">
        <v>1</v>
      </c>
      <c r="H50" s="57"/>
      <c r="I50" s="26">
        <f t="shared" si="0"/>
        <v>0</v>
      </c>
      <c r="J50" s="4"/>
      <c r="K50" s="27"/>
      <c r="L50" s="27"/>
      <c r="M50" s="27"/>
      <c r="N50" s="27"/>
      <c r="O50" s="27"/>
      <c r="P50" s="27"/>
      <c r="Q50" s="27"/>
      <c r="R50" s="27"/>
      <c r="S50" s="27"/>
      <c r="T50" s="27"/>
      <c r="U50" s="27"/>
      <c r="V50" s="27"/>
      <c r="W50" s="27"/>
      <c r="X50" s="27"/>
      <c r="Y50" s="27"/>
    </row>
    <row r="51" spans="1:25" ht="28.5" x14ac:dyDescent="0.25">
      <c r="A51" s="43"/>
      <c r="B51" s="74" t="s">
        <v>441</v>
      </c>
      <c r="C51" s="25" t="s">
        <v>733</v>
      </c>
      <c r="D51" s="24" t="s">
        <v>707</v>
      </c>
      <c r="E51" s="25" t="s">
        <v>734</v>
      </c>
      <c r="F51" s="25" t="s">
        <v>40</v>
      </c>
      <c r="G51" s="22">
        <v>1</v>
      </c>
      <c r="H51" s="57"/>
      <c r="I51" s="26">
        <f t="shared" si="0"/>
        <v>0</v>
      </c>
      <c r="J51" s="4"/>
      <c r="K51" s="27"/>
      <c r="L51" s="27"/>
      <c r="M51" s="27"/>
      <c r="N51" s="27"/>
      <c r="O51" s="27"/>
      <c r="P51" s="27"/>
      <c r="Q51" s="27"/>
      <c r="R51" s="27"/>
      <c r="S51" s="27"/>
      <c r="T51" s="27"/>
      <c r="U51" s="27"/>
      <c r="V51" s="27"/>
      <c r="W51" s="27"/>
      <c r="X51" s="27"/>
      <c r="Y51" s="27"/>
    </row>
    <row r="52" spans="1:25" ht="28.5" x14ac:dyDescent="0.25">
      <c r="A52" s="43"/>
      <c r="B52" s="74" t="s">
        <v>441</v>
      </c>
      <c r="C52" s="25" t="s">
        <v>735</v>
      </c>
      <c r="D52" s="24" t="s">
        <v>707</v>
      </c>
      <c r="E52" s="25" t="s">
        <v>734</v>
      </c>
      <c r="F52" s="25" t="s">
        <v>40</v>
      </c>
      <c r="G52" s="22">
        <v>1</v>
      </c>
      <c r="H52" s="57"/>
      <c r="I52" s="26">
        <f t="shared" si="0"/>
        <v>0</v>
      </c>
      <c r="J52" s="4"/>
      <c r="K52" s="27"/>
      <c r="L52" s="27"/>
      <c r="M52" s="27"/>
      <c r="N52" s="27"/>
      <c r="O52" s="27"/>
      <c r="P52" s="27"/>
      <c r="Q52" s="27"/>
      <c r="R52" s="27"/>
      <c r="S52" s="27"/>
      <c r="T52" s="27"/>
      <c r="U52" s="27"/>
      <c r="V52" s="27"/>
      <c r="W52" s="27"/>
      <c r="X52" s="27"/>
      <c r="Y52" s="27"/>
    </row>
    <row r="53" spans="1:25" x14ac:dyDescent="0.25">
      <c r="A53" s="43"/>
      <c r="B53" s="74" t="s">
        <v>441</v>
      </c>
      <c r="C53" s="25" t="s">
        <v>736</v>
      </c>
      <c r="D53" s="24" t="s">
        <v>737</v>
      </c>
      <c r="E53" s="25" t="s">
        <v>738</v>
      </c>
      <c r="F53" s="25" t="s">
        <v>40</v>
      </c>
      <c r="G53" s="22">
        <v>1</v>
      </c>
      <c r="H53" s="57"/>
      <c r="I53" s="26">
        <f t="shared" si="0"/>
        <v>0</v>
      </c>
      <c r="J53" s="4"/>
      <c r="K53" s="27"/>
      <c r="L53" s="27"/>
      <c r="M53" s="27"/>
      <c r="N53" s="27"/>
      <c r="O53" s="27"/>
      <c r="P53" s="27"/>
      <c r="Q53" s="27"/>
      <c r="R53" s="27"/>
      <c r="S53" s="27"/>
      <c r="T53" s="27"/>
      <c r="U53" s="27"/>
      <c r="V53" s="27"/>
      <c r="W53" s="27"/>
      <c r="X53" s="27"/>
      <c r="Y53" s="27"/>
    </row>
    <row r="54" spans="1:25" x14ac:dyDescent="0.25">
      <c r="A54" s="43"/>
      <c r="B54" s="74" t="s">
        <v>441</v>
      </c>
      <c r="C54" s="25" t="s">
        <v>739</v>
      </c>
      <c r="D54" s="24" t="s">
        <v>737</v>
      </c>
      <c r="E54" s="25" t="s">
        <v>740</v>
      </c>
      <c r="F54" s="25" t="s">
        <v>40</v>
      </c>
      <c r="G54" s="22">
        <v>1</v>
      </c>
      <c r="H54" s="57"/>
      <c r="I54" s="26">
        <f t="shared" si="0"/>
        <v>0</v>
      </c>
      <c r="J54" s="4"/>
      <c r="K54" s="27"/>
      <c r="L54" s="27"/>
      <c r="M54" s="27"/>
      <c r="N54" s="27"/>
      <c r="O54" s="27"/>
      <c r="P54" s="27"/>
      <c r="Q54" s="27"/>
      <c r="R54" s="27"/>
      <c r="S54" s="27"/>
      <c r="T54" s="27"/>
      <c r="U54" s="27"/>
      <c r="V54" s="27"/>
      <c r="W54" s="27"/>
      <c r="X54" s="27"/>
      <c r="Y54" s="27"/>
    </row>
    <row r="55" spans="1:25" x14ac:dyDescent="0.25">
      <c r="A55" s="43"/>
      <c r="B55" s="74" t="s">
        <v>441</v>
      </c>
      <c r="C55" s="25" t="s">
        <v>741</v>
      </c>
      <c r="D55" s="24" t="s">
        <v>737</v>
      </c>
      <c r="E55" s="25" t="s">
        <v>742</v>
      </c>
      <c r="F55" s="25" t="s">
        <v>40</v>
      </c>
      <c r="G55" s="22">
        <v>1</v>
      </c>
      <c r="H55" s="57"/>
      <c r="I55" s="26">
        <f t="shared" si="0"/>
        <v>0</v>
      </c>
      <c r="J55" s="4"/>
      <c r="K55" s="27"/>
      <c r="L55" s="27"/>
      <c r="M55" s="27"/>
      <c r="N55" s="27"/>
      <c r="O55" s="27"/>
      <c r="P55" s="27"/>
      <c r="Q55" s="27"/>
      <c r="R55" s="27"/>
      <c r="S55" s="27"/>
      <c r="T55" s="27"/>
      <c r="U55" s="27"/>
      <c r="V55" s="27"/>
      <c r="W55" s="27"/>
      <c r="X55" s="27"/>
      <c r="Y55" s="27"/>
    </row>
    <row r="56" spans="1:25" x14ac:dyDescent="0.25">
      <c r="A56" s="43"/>
      <c r="B56" s="74" t="s">
        <v>441</v>
      </c>
      <c r="C56" s="25" t="s">
        <v>743</v>
      </c>
      <c r="D56" s="24" t="s">
        <v>737</v>
      </c>
      <c r="E56" s="25" t="s">
        <v>744</v>
      </c>
      <c r="F56" s="25" t="s">
        <v>40</v>
      </c>
      <c r="G56" s="22">
        <v>1</v>
      </c>
      <c r="H56" s="57"/>
      <c r="I56" s="26">
        <f t="shared" si="0"/>
        <v>0</v>
      </c>
      <c r="J56" s="4"/>
      <c r="K56" s="27"/>
      <c r="L56" s="27"/>
      <c r="M56" s="27"/>
      <c r="N56" s="27"/>
      <c r="O56" s="27"/>
      <c r="P56" s="27"/>
      <c r="Q56" s="27"/>
      <c r="R56" s="27"/>
      <c r="S56" s="27"/>
      <c r="T56" s="27"/>
      <c r="U56" s="27"/>
      <c r="V56" s="27"/>
      <c r="W56" s="27"/>
      <c r="X56" s="27"/>
      <c r="Y56" s="27"/>
    </row>
    <row r="57" spans="1:25" x14ac:dyDescent="0.25">
      <c r="A57" s="43"/>
      <c r="B57" s="74" t="s">
        <v>441</v>
      </c>
      <c r="C57" s="25" t="s">
        <v>745</v>
      </c>
      <c r="D57" s="24" t="s">
        <v>737</v>
      </c>
      <c r="E57" s="25" t="s">
        <v>746</v>
      </c>
      <c r="F57" s="25" t="s">
        <v>40</v>
      </c>
      <c r="G57" s="22">
        <v>1</v>
      </c>
      <c r="H57" s="57"/>
      <c r="I57" s="26">
        <f t="shared" si="0"/>
        <v>0</v>
      </c>
      <c r="J57" s="4"/>
      <c r="K57" s="27"/>
      <c r="L57" s="27"/>
      <c r="M57" s="27"/>
      <c r="N57" s="27"/>
      <c r="O57" s="27"/>
      <c r="P57" s="27"/>
      <c r="Q57" s="27"/>
      <c r="R57" s="27"/>
      <c r="S57" s="27"/>
      <c r="T57" s="27"/>
      <c r="U57" s="27"/>
      <c r="V57" s="27"/>
      <c r="W57" s="27"/>
      <c r="X57" s="27"/>
      <c r="Y57" s="27"/>
    </row>
    <row r="58" spans="1:25" x14ac:dyDescent="0.25">
      <c r="A58" s="43"/>
      <c r="B58" s="74" t="s">
        <v>441</v>
      </c>
      <c r="C58" s="25" t="s">
        <v>747</v>
      </c>
      <c r="D58" s="24" t="s">
        <v>737</v>
      </c>
      <c r="E58" s="25" t="s">
        <v>748</v>
      </c>
      <c r="F58" s="25" t="s">
        <v>40</v>
      </c>
      <c r="G58" s="22">
        <v>1</v>
      </c>
      <c r="H58" s="57"/>
      <c r="I58" s="26">
        <f t="shared" si="0"/>
        <v>0</v>
      </c>
      <c r="J58" s="4"/>
      <c r="K58" s="27"/>
      <c r="L58" s="27"/>
      <c r="M58" s="27"/>
      <c r="N58" s="27"/>
      <c r="O58" s="27"/>
      <c r="P58" s="27"/>
      <c r="Q58" s="27"/>
      <c r="R58" s="27"/>
      <c r="S58" s="27"/>
      <c r="T58" s="27"/>
      <c r="U58" s="27"/>
      <c r="V58" s="27"/>
      <c r="W58" s="27"/>
      <c r="X58" s="27"/>
      <c r="Y58" s="27"/>
    </row>
    <row r="59" spans="1:25" ht="28.5" x14ac:dyDescent="0.25">
      <c r="A59" s="43"/>
      <c r="B59" s="74" t="s">
        <v>441</v>
      </c>
      <c r="C59" s="25" t="s">
        <v>749</v>
      </c>
      <c r="D59" s="24" t="s">
        <v>707</v>
      </c>
      <c r="E59" s="25" t="s">
        <v>750</v>
      </c>
      <c r="F59" s="25" t="s">
        <v>40</v>
      </c>
      <c r="G59" s="22">
        <v>1</v>
      </c>
      <c r="H59" s="57"/>
      <c r="I59" s="26">
        <f t="shared" si="0"/>
        <v>0</v>
      </c>
      <c r="J59" s="4"/>
      <c r="K59" s="27"/>
      <c r="L59" s="27"/>
      <c r="M59" s="27"/>
      <c r="N59" s="27"/>
      <c r="O59" s="27"/>
      <c r="P59" s="27"/>
      <c r="Q59" s="27"/>
      <c r="R59" s="27"/>
      <c r="S59" s="27"/>
      <c r="T59" s="27"/>
      <c r="U59" s="27"/>
      <c r="V59" s="27"/>
      <c r="W59" s="27"/>
      <c r="X59" s="27"/>
      <c r="Y59" s="27"/>
    </row>
    <row r="60" spans="1:25" x14ac:dyDescent="0.25">
      <c r="A60" s="43"/>
      <c r="B60" s="74" t="s">
        <v>441</v>
      </c>
      <c r="C60" s="25" t="s">
        <v>751</v>
      </c>
      <c r="D60" s="24" t="s">
        <v>737</v>
      </c>
      <c r="E60" s="25" t="s">
        <v>752</v>
      </c>
      <c r="F60" s="25" t="s">
        <v>40</v>
      </c>
      <c r="G60" s="22">
        <v>1</v>
      </c>
      <c r="H60" s="57"/>
      <c r="I60" s="26">
        <f t="shared" si="0"/>
        <v>0</v>
      </c>
      <c r="J60" s="4"/>
      <c r="K60" s="27"/>
      <c r="L60" s="27"/>
      <c r="M60" s="27"/>
      <c r="N60" s="27"/>
      <c r="O60" s="27"/>
      <c r="P60" s="27"/>
      <c r="Q60" s="27"/>
      <c r="R60" s="27"/>
      <c r="S60" s="27"/>
      <c r="T60" s="27"/>
      <c r="U60" s="27"/>
      <c r="V60" s="27"/>
      <c r="W60" s="27"/>
      <c r="X60" s="27"/>
      <c r="Y60" s="27"/>
    </row>
    <row r="61" spans="1:25" x14ac:dyDescent="0.25">
      <c r="A61" s="43"/>
      <c r="B61" s="74" t="s">
        <v>441</v>
      </c>
      <c r="C61" s="25" t="s">
        <v>753</v>
      </c>
      <c r="D61" s="24" t="s">
        <v>737</v>
      </c>
      <c r="E61" s="25" t="s">
        <v>754</v>
      </c>
      <c r="F61" s="25" t="s">
        <v>40</v>
      </c>
      <c r="G61" s="22">
        <v>1</v>
      </c>
      <c r="H61" s="57"/>
      <c r="I61" s="26">
        <f t="shared" si="0"/>
        <v>0</v>
      </c>
      <c r="J61" s="4"/>
      <c r="K61" s="27"/>
      <c r="L61" s="27"/>
      <c r="M61" s="27"/>
      <c r="N61" s="27"/>
      <c r="O61" s="27"/>
      <c r="P61" s="27"/>
      <c r="Q61" s="27"/>
      <c r="R61" s="27"/>
      <c r="S61" s="27"/>
      <c r="T61" s="27"/>
      <c r="U61" s="27"/>
      <c r="V61" s="27"/>
      <c r="W61" s="27"/>
      <c r="X61" s="27"/>
      <c r="Y61" s="27"/>
    </row>
    <row r="62" spans="1:25" x14ac:dyDescent="0.25">
      <c r="A62" s="22"/>
      <c r="B62" s="74" t="s">
        <v>563</v>
      </c>
      <c r="C62" s="25" t="s">
        <v>755</v>
      </c>
      <c r="D62" s="24" t="s">
        <v>649</v>
      </c>
      <c r="E62" s="25" t="s">
        <v>756</v>
      </c>
      <c r="F62" s="25" t="s">
        <v>424</v>
      </c>
      <c r="G62" s="22">
        <v>1.41</v>
      </c>
      <c r="H62" s="57"/>
      <c r="I62" s="26">
        <f t="shared" si="0"/>
        <v>0</v>
      </c>
      <c r="J62" s="4"/>
      <c r="K62" s="27"/>
      <c r="L62" s="27"/>
      <c r="M62" s="27"/>
      <c r="N62" s="27"/>
      <c r="O62" s="27"/>
      <c r="P62" s="27"/>
      <c r="Q62" s="27"/>
      <c r="R62" s="27"/>
      <c r="S62" s="27"/>
      <c r="T62" s="27"/>
      <c r="U62" s="27"/>
      <c r="V62" s="27"/>
      <c r="W62" s="27"/>
      <c r="X62" s="27"/>
      <c r="Y62" s="27"/>
    </row>
    <row r="63" spans="1:25" ht="28.5" x14ac:dyDescent="0.25">
      <c r="A63" s="22"/>
      <c r="B63" s="74" t="s">
        <v>563</v>
      </c>
      <c r="C63" s="25" t="s">
        <v>757</v>
      </c>
      <c r="D63" s="24" t="s">
        <v>707</v>
      </c>
      <c r="E63" s="25" t="s">
        <v>712</v>
      </c>
      <c r="F63" s="25" t="s">
        <v>40</v>
      </c>
      <c r="G63" s="22">
        <v>1</v>
      </c>
      <c r="H63" s="57"/>
      <c r="I63" s="26">
        <f t="shared" si="0"/>
        <v>0</v>
      </c>
      <c r="J63" s="4"/>
      <c r="K63" s="27"/>
      <c r="L63" s="27"/>
      <c r="M63" s="27"/>
      <c r="N63" s="27"/>
      <c r="O63" s="27"/>
      <c r="P63" s="27"/>
      <c r="Q63" s="27"/>
      <c r="R63" s="27"/>
      <c r="S63" s="27"/>
      <c r="T63" s="27"/>
      <c r="U63" s="27"/>
      <c r="V63" s="27"/>
      <c r="W63" s="27"/>
      <c r="X63" s="27"/>
      <c r="Y63" s="27"/>
    </row>
    <row r="64" spans="1:25" ht="28.5" x14ac:dyDescent="0.25">
      <c r="A64" s="22"/>
      <c r="B64" s="74" t="s">
        <v>563</v>
      </c>
      <c r="C64" s="25" t="s">
        <v>758</v>
      </c>
      <c r="D64" s="24" t="s">
        <v>707</v>
      </c>
      <c r="E64" s="25" t="s">
        <v>712</v>
      </c>
      <c r="F64" s="25" t="s">
        <v>40</v>
      </c>
      <c r="G64" s="22">
        <v>1</v>
      </c>
      <c r="H64" s="57"/>
      <c r="I64" s="26">
        <f t="shared" si="0"/>
        <v>0</v>
      </c>
      <c r="J64" s="4"/>
      <c r="K64" s="27"/>
      <c r="L64" s="27"/>
      <c r="M64" s="27"/>
      <c r="N64" s="27"/>
      <c r="O64" s="27"/>
      <c r="P64" s="27"/>
      <c r="Q64" s="27"/>
      <c r="R64" s="27"/>
      <c r="S64" s="27"/>
      <c r="T64" s="27"/>
      <c r="U64" s="27"/>
      <c r="V64" s="27"/>
      <c r="W64" s="27"/>
      <c r="X64" s="27"/>
      <c r="Y64" s="27"/>
    </row>
    <row r="65" spans="1:25" ht="28.5" x14ac:dyDescent="0.25">
      <c r="A65" s="22"/>
      <c r="B65" s="74" t="s">
        <v>563</v>
      </c>
      <c r="C65" s="25" t="s">
        <v>759</v>
      </c>
      <c r="D65" s="24" t="s">
        <v>707</v>
      </c>
      <c r="E65" s="25" t="s">
        <v>712</v>
      </c>
      <c r="F65" s="25" t="s">
        <v>40</v>
      </c>
      <c r="G65" s="22">
        <v>1</v>
      </c>
      <c r="H65" s="57"/>
      <c r="I65" s="26">
        <f t="shared" si="0"/>
        <v>0</v>
      </c>
      <c r="J65" s="4"/>
      <c r="K65" s="27"/>
      <c r="L65" s="27"/>
      <c r="M65" s="27"/>
      <c r="N65" s="27"/>
      <c r="O65" s="27"/>
      <c r="P65" s="27"/>
      <c r="Q65" s="27"/>
      <c r="R65" s="27"/>
      <c r="S65" s="27"/>
      <c r="T65" s="27"/>
      <c r="U65" s="27"/>
      <c r="V65" s="27"/>
      <c r="W65" s="27"/>
      <c r="X65" s="27"/>
      <c r="Y65" s="27"/>
    </row>
    <row r="66" spans="1:25" ht="28.5" x14ac:dyDescent="0.25">
      <c r="A66" s="22"/>
      <c r="B66" s="74" t="s">
        <v>563</v>
      </c>
      <c r="C66" s="25" t="s">
        <v>760</v>
      </c>
      <c r="D66" s="24" t="s">
        <v>707</v>
      </c>
      <c r="E66" s="25" t="s">
        <v>712</v>
      </c>
      <c r="F66" s="25" t="s">
        <v>40</v>
      </c>
      <c r="G66" s="22">
        <v>1</v>
      </c>
      <c r="H66" s="57"/>
      <c r="I66" s="26">
        <f t="shared" si="0"/>
        <v>0</v>
      </c>
      <c r="J66" s="4"/>
      <c r="K66" s="27"/>
      <c r="L66" s="27"/>
      <c r="M66" s="27"/>
      <c r="N66" s="27"/>
      <c r="O66" s="27"/>
      <c r="P66" s="27"/>
      <c r="Q66" s="27"/>
      <c r="R66" s="27"/>
      <c r="S66" s="27"/>
      <c r="T66" s="27"/>
      <c r="U66" s="27"/>
      <c r="V66" s="27"/>
      <c r="W66" s="27"/>
      <c r="X66" s="27"/>
      <c r="Y66" s="27"/>
    </row>
    <row r="67" spans="1:25" ht="28.5" x14ac:dyDescent="0.25">
      <c r="A67" s="22"/>
      <c r="B67" s="74" t="s">
        <v>563</v>
      </c>
      <c r="C67" s="25" t="s">
        <v>761</v>
      </c>
      <c r="D67" s="24" t="s">
        <v>707</v>
      </c>
      <c r="E67" s="25" t="s">
        <v>712</v>
      </c>
      <c r="F67" s="25" t="s">
        <v>40</v>
      </c>
      <c r="G67" s="22">
        <v>1</v>
      </c>
      <c r="H67" s="57"/>
      <c r="I67" s="26">
        <f t="shared" si="0"/>
        <v>0</v>
      </c>
      <c r="J67" s="4"/>
      <c r="K67" s="27"/>
      <c r="L67" s="27"/>
      <c r="M67" s="27"/>
      <c r="N67" s="27"/>
      <c r="O67" s="27"/>
      <c r="P67" s="27"/>
      <c r="Q67" s="27"/>
      <c r="R67" s="27"/>
      <c r="S67" s="27"/>
      <c r="T67" s="27"/>
      <c r="U67" s="27"/>
      <c r="V67" s="27"/>
      <c r="W67" s="27"/>
      <c r="X67" s="27"/>
      <c r="Y67" s="27"/>
    </row>
    <row r="68" spans="1:25" ht="28.5" x14ac:dyDescent="0.25">
      <c r="A68" s="22"/>
      <c r="B68" s="74" t="s">
        <v>563</v>
      </c>
      <c r="C68" s="25" t="s">
        <v>762</v>
      </c>
      <c r="D68" s="24" t="s">
        <v>707</v>
      </c>
      <c r="E68" s="25" t="s">
        <v>712</v>
      </c>
      <c r="F68" s="25" t="s">
        <v>40</v>
      </c>
      <c r="G68" s="22">
        <v>1</v>
      </c>
      <c r="H68" s="57"/>
      <c r="I68" s="26">
        <f t="shared" si="0"/>
        <v>0</v>
      </c>
      <c r="J68" s="4"/>
      <c r="K68" s="27"/>
      <c r="L68" s="27"/>
      <c r="M68" s="27"/>
      <c r="N68" s="27"/>
      <c r="O68" s="27"/>
      <c r="P68" s="27"/>
      <c r="Q68" s="27"/>
      <c r="R68" s="27"/>
      <c r="S68" s="27"/>
      <c r="T68" s="27"/>
      <c r="U68" s="27"/>
      <c r="V68" s="27"/>
      <c r="W68" s="27"/>
      <c r="X68" s="27"/>
      <c r="Y68" s="27"/>
    </row>
    <row r="69" spans="1:25" ht="28.5" x14ac:dyDescent="0.25">
      <c r="A69" s="22"/>
      <c r="B69" s="74" t="s">
        <v>563</v>
      </c>
      <c r="C69" s="25" t="s">
        <v>763</v>
      </c>
      <c r="D69" s="24" t="s">
        <v>707</v>
      </c>
      <c r="E69" s="25" t="s">
        <v>712</v>
      </c>
      <c r="F69" s="25" t="s">
        <v>40</v>
      </c>
      <c r="G69" s="22">
        <v>1</v>
      </c>
      <c r="H69" s="57"/>
      <c r="I69" s="26">
        <f t="shared" si="0"/>
        <v>0</v>
      </c>
      <c r="J69" s="4"/>
      <c r="K69" s="27"/>
      <c r="L69" s="27"/>
      <c r="M69" s="27"/>
      <c r="N69" s="27"/>
      <c r="O69" s="27"/>
      <c r="P69" s="27"/>
      <c r="Q69" s="27"/>
      <c r="R69" s="27"/>
      <c r="S69" s="27"/>
      <c r="T69" s="27"/>
      <c r="U69" s="27"/>
      <c r="V69" s="27"/>
      <c r="W69" s="27"/>
      <c r="X69" s="27"/>
      <c r="Y69" s="27"/>
    </row>
    <row r="70" spans="1:25" ht="28.5" x14ac:dyDescent="0.25">
      <c r="A70" s="22"/>
      <c r="B70" s="74" t="s">
        <v>563</v>
      </c>
      <c r="C70" s="25" t="s">
        <v>764</v>
      </c>
      <c r="D70" s="24" t="s">
        <v>707</v>
      </c>
      <c r="E70" s="25" t="s">
        <v>712</v>
      </c>
      <c r="F70" s="25" t="s">
        <v>40</v>
      </c>
      <c r="G70" s="22">
        <v>1</v>
      </c>
      <c r="H70" s="57"/>
      <c r="I70" s="26">
        <f t="shared" si="0"/>
        <v>0</v>
      </c>
      <c r="J70" s="4"/>
      <c r="K70" s="27"/>
      <c r="L70" s="27"/>
      <c r="M70" s="27"/>
      <c r="N70" s="27"/>
      <c r="O70" s="27"/>
      <c r="P70" s="27"/>
      <c r="Q70" s="27"/>
      <c r="R70" s="27"/>
      <c r="S70" s="27"/>
      <c r="T70" s="27"/>
      <c r="U70" s="27"/>
      <c r="V70" s="27"/>
      <c r="W70" s="27"/>
      <c r="X70" s="27"/>
      <c r="Y70" s="27"/>
    </row>
    <row r="71" spans="1:25" ht="28.5" x14ac:dyDescent="0.25">
      <c r="A71" s="22"/>
      <c r="B71" s="74" t="s">
        <v>563</v>
      </c>
      <c r="C71" s="25" t="s">
        <v>765</v>
      </c>
      <c r="D71" s="24" t="s">
        <v>707</v>
      </c>
      <c r="E71" s="25" t="s">
        <v>712</v>
      </c>
      <c r="F71" s="25" t="s">
        <v>40</v>
      </c>
      <c r="G71" s="22">
        <v>1</v>
      </c>
      <c r="H71" s="57"/>
      <c r="I71" s="26">
        <f t="shared" si="0"/>
        <v>0</v>
      </c>
      <c r="J71" s="4"/>
      <c r="K71" s="27"/>
      <c r="L71" s="27"/>
      <c r="M71" s="27"/>
      <c r="N71" s="27"/>
      <c r="O71" s="27"/>
      <c r="P71" s="27"/>
      <c r="Q71" s="27"/>
      <c r="R71" s="27"/>
      <c r="S71" s="27"/>
      <c r="T71" s="27"/>
      <c r="U71" s="27"/>
      <c r="V71" s="27"/>
      <c r="W71" s="27"/>
      <c r="X71" s="27"/>
      <c r="Y71" s="27"/>
    </row>
    <row r="72" spans="1:25" ht="28.5" x14ac:dyDescent="0.25">
      <c r="A72" s="22"/>
      <c r="B72" s="74" t="s">
        <v>563</v>
      </c>
      <c r="C72" s="25" t="s">
        <v>766</v>
      </c>
      <c r="D72" s="24" t="s">
        <v>707</v>
      </c>
      <c r="E72" s="25" t="s">
        <v>712</v>
      </c>
      <c r="F72" s="25" t="s">
        <v>40</v>
      </c>
      <c r="G72" s="22">
        <v>1</v>
      </c>
      <c r="H72" s="57"/>
      <c r="I72" s="26">
        <f t="shared" si="0"/>
        <v>0</v>
      </c>
      <c r="J72" s="4"/>
      <c r="K72" s="27"/>
      <c r="L72" s="27"/>
      <c r="M72" s="27"/>
      <c r="N72" s="27"/>
      <c r="O72" s="27"/>
      <c r="P72" s="27"/>
      <c r="Q72" s="27"/>
      <c r="R72" s="27"/>
      <c r="S72" s="27"/>
      <c r="T72" s="27"/>
      <c r="U72" s="27"/>
      <c r="V72" s="27"/>
      <c r="W72" s="27"/>
      <c r="X72" s="27"/>
      <c r="Y72" s="27"/>
    </row>
    <row r="73" spans="1:25" ht="57" x14ac:dyDescent="0.25">
      <c r="A73" s="22"/>
      <c r="B73" s="74" t="s">
        <v>563</v>
      </c>
      <c r="C73" s="25" t="s">
        <v>767</v>
      </c>
      <c r="D73" s="24" t="s">
        <v>768</v>
      </c>
      <c r="E73" s="25" t="s">
        <v>712</v>
      </c>
      <c r="F73" s="25" t="s">
        <v>40</v>
      </c>
      <c r="G73" s="22">
        <v>1</v>
      </c>
      <c r="H73" s="57"/>
      <c r="I73" s="26">
        <f t="shared" si="0"/>
        <v>0</v>
      </c>
      <c r="J73" s="4"/>
      <c r="K73" s="27"/>
      <c r="L73" s="27"/>
      <c r="M73" s="27"/>
      <c r="N73" s="27"/>
      <c r="O73" s="27"/>
      <c r="P73" s="27"/>
      <c r="Q73" s="27"/>
      <c r="R73" s="27"/>
      <c r="S73" s="27"/>
      <c r="T73" s="27"/>
      <c r="U73" s="27"/>
      <c r="V73" s="27"/>
      <c r="W73" s="27"/>
      <c r="X73" s="27"/>
      <c r="Y73" s="27"/>
    </row>
    <row r="74" spans="1:25" ht="28.5" x14ac:dyDescent="0.25">
      <c r="A74" s="22"/>
      <c r="B74" s="74" t="s">
        <v>563</v>
      </c>
      <c r="C74" s="25" t="s">
        <v>769</v>
      </c>
      <c r="D74" s="24" t="s">
        <v>707</v>
      </c>
      <c r="E74" s="25" t="s">
        <v>712</v>
      </c>
      <c r="F74" s="25" t="s">
        <v>40</v>
      </c>
      <c r="G74" s="22">
        <v>1</v>
      </c>
      <c r="H74" s="57"/>
      <c r="I74" s="26">
        <f t="shared" si="0"/>
        <v>0</v>
      </c>
      <c r="J74" s="4"/>
      <c r="K74" s="27"/>
      <c r="L74" s="27"/>
      <c r="M74" s="27"/>
      <c r="N74" s="27"/>
      <c r="O74" s="27"/>
      <c r="P74" s="27"/>
      <c r="Q74" s="27"/>
      <c r="R74" s="27"/>
      <c r="S74" s="27"/>
      <c r="T74" s="27"/>
      <c r="U74" s="27"/>
      <c r="V74" s="27"/>
      <c r="W74" s="27"/>
      <c r="X74" s="27"/>
      <c r="Y74" s="27"/>
    </row>
    <row r="75" spans="1:25" x14ac:dyDescent="0.25">
      <c r="A75" s="22"/>
      <c r="B75" s="74" t="s">
        <v>563</v>
      </c>
      <c r="C75" s="25" t="s">
        <v>770</v>
      </c>
      <c r="D75" s="24" t="s">
        <v>649</v>
      </c>
      <c r="E75" s="25" t="s">
        <v>712</v>
      </c>
      <c r="F75" s="25" t="s">
        <v>40</v>
      </c>
      <c r="G75" s="22">
        <v>1</v>
      </c>
      <c r="H75" s="57"/>
      <c r="I75" s="26">
        <f t="shared" si="0"/>
        <v>0</v>
      </c>
      <c r="J75" s="4"/>
      <c r="K75" s="27"/>
      <c r="L75" s="27"/>
      <c r="M75" s="27"/>
      <c r="N75" s="27"/>
      <c r="O75" s="27"/>
      <c r="P75" s="27"/>
      <c r="Q75" s="27"/>
      <c r="R75" s="27"/>
      <c r="S75" s="27"/>
      <c r="T75" s="27"/>
      <c r="U75" s="27"/>
      <c r="V75" s="27"/>
      <c r="W75" s="27"/>
      <c r="X75" s="27"/>
      <c r="Y75" s="27"/>
    </row>
    <row r="76" spans="1:25" x14ac:dyDescent="0.25">
      <c r="A76" s="22"/>
      <c r="B76" s="74" t="s">
        <v>563</v>
      </c>
      <c r="C76" s="25" t="s">
        <v>771</v>
      </c>
      <c r="D76" s="24" t="s">
        <v>649</v>
      </c>
      <c r="E76" s="25" t="s">
        <v>712</v>
      </c>
      <c r="F76" s="25" t="s">
        <v>40</v>
      </c>
      <c r="G76" s="22">
        <v>1</v>
      </c>
      <c r="H76" s="57"/>
      <c r="I76" s="26">
        <f t="shared" si="0"/>
        <v>0</v>
      </c>
      <c r="J76" s="4"/>
      <c r="K76" s="27"/>
      <c r="L76" s="27"/>
      <c r="M76" s="27"/>
      <c r="N76" s="27"/>
      <c r="O76" s="27"/>
      <c r="P76" s="27"/>
      <c r="Q76" s="27"/>
      <c r="R76" s="27"/>
      <c r="S76" s="27"/>
      <c r="T76" s="27"/>
      <c r="U76" s="27"/>
      <c r="V76" s="27"/>
      <c r="W76" s="27"/>
      <c r="X76" s="27"/>
      <c r="Y76" s="27"/>
    </row>
    <row r="77" spans="1:25" ht="28.5" x14ac:dyDescent="0.25">
      <c r="A77" s="22"/>
      <c r="B77" s="74" t="s">
        <v>563</v>
      </c>
      <c r="C77" s="25" t="s">
        <v>772</v>
      </c>
      <c r="D77" s="24" t="s">
        <v>707</v>
      </c>
      <c r="E77" s="25" t="s">
        <v>712</v>
      </c>
      <c r="F77" s="25" t="s">
        <v>40</v>
      </c>
      <c r="G77" s="22">
        <v>1</v>
      </c>
      <c r="H77" s="57"/>
      <c r="I77" s="26">
        <f t="shared" si="0"/>
        <v>0</v>
      </c>
      <c r="J77" s="4"/>
      <c r="K77" s="27"/>
      <c r="L77" s="27"/>
      <c r="M77" s="27"/>
      <c r="N77" s="27"/>
      <c r="O77" s="27"/>
      <c r="P77" s="27"/>
      <c r="Q77" s="27"/>
      <c r="R77" s="27"/>
      <c r="S77" s="27"/>
      <c r="T77" s="27"/>
      <c r="U77" s="27"/>
      <c r="V77" s="27"/>
      <c r="W77" s="27"/>
      <c r="X77" s="27"/>
      <c r="Y77" s="27"/>
    </row>
    <row r="78" spans="1:25" ht="28.5" x14ac:dyDescent="0.25">
      <c r="A78" s="22"/>
      <c r="B78" s="74" t="s">
        <v>563</v>
      </c>
      <c r="C78" s="25" t="s">
        <v>773</v>
      </c>
      <c r="D78" s="24" t="s">
        <v>707</v>
      </c>
      <c r="E78" s="25" t="s">
        <v>774</v>
      </c>
      <c r="F78" s="25" t="s">
        <v>40</v>
      </c>
      <c r="G78" s="22">
        <v>1</v>
      </c>
      <c r="H78" s="57"/>
      <c r="I78" s="26">
        <f t="shared" si="0"/>
        <v>0</v>
      </c>
      <c r="J78" s="4"/>
      <c r="K78" s="27"/>
      <c r="L78" s="27"/>
      <c r="M78" s="27"/>
      <c r="N78" s="27"/>
      <c r="O78" s="27"/>
      <c r="P78" s="27"/>
      <c r="Q78" s="27"/>
      <c r="R78" s="27"/>
      <c r="S78" s="27"/>
      <c r="T78" s="27"/>
      <c r="U78" s="27"/>
      <c r="V78" s="27"/>
      <c r="W78" s="27"/>
      <c r="X78" s="27"/>
      <c r="Y78" s="27"/>
    </row>
    <row r="79" spans="1:25" ht="42.75" x14ac:dyDescent="0.25">
      <c r="A79" s="22"/>
      <c r="B79" s="74" t="s">
        <v>563</v>
      </c>
      <c r="C79" s="25" t="s">
        <v>775</v>
      </c>
      <c r="D79" s="24" t="s">
        <v>776</v>
      </c>
      <c r="E79" s="25" t="s">
        <v>756</v>
      </c>
      <c r="F79" s="25" t="s">
        <v>40</v>
      </c>
      <c r="G79" s="22">
        <v>50</v>
      </c>
      <c r="H79" s="57"/>
      <c r="I79" s="26">
        <f t="shared" si="0"/>
        <v>0</v>
      </c>
      <c r="J79" s="4"/>
      <c r="K79" s="27"/>
      <c r="L79" s="27"/>
      <c r="M79" s="27"/>
      <c r="N79" s="27"/>
      <c r="O79" s="27"/>
      <c r="P79" s="27"/>
      <c r="Q79" s="27"/>
      <c r="R79" s="27"/>
      <c r="S79" s="27"/>
      <c r="T79" s="27"/>
      <c r="U79" s="27"/>
      <c r="V79" s="27"/>
      <c r="W79" s="27"/>
      <c r="X79" s="27"/>
      <c r="Y79" s="27"/>
    </row>
    <row r="80" spans="1:25" ht="28.5" x14ac:dyDescent="0.25">
      <c r="A80" s="22"/>
      <c r="B80" s="74" t="s">
        <v>563</v>
      </c>
      <c r="C80" s="25" t="s">
        <v>777</v>
      </c>
      <c r="D80" s="24" t="s">
        <v>707</v>
      </c>
      <c r="E80" s="25" t="s">
        <v>778</v>
      </c>
      <c r="F80" s="25" t="s">
        <v>40</v>
      </c>
      <c r="G80" s="22">
        <v>7</v>
      </c>
      <c r="H80" s="57"/>
      <c r="I80" s="26">
        <f t="shared" si="0"/>
        <v>0</v>
      </c>
      <c r="J80" s="4"/>
      <c r="K80" s="27"/>
      <c r="L80" s="27"/>
      <c r="M80" s="27"/>
      <c r="N80" s="27"/>
      <c r="O80" s="27"/>
      <c r="P80" s="27"/>
      <c r="Q80" s="27"/>
      <c r="R80" s="27"/>
      <c r="S80" s="27"/>
      <c r="T80" s="27"/>
      <c r="U80" s="27"/>
      <c r="V80" s="27"/>
      <c r="W80" s="27"/>
      <c r="X80" s="27"/>
      <c r="Y80" s="27"/>
    </row>
    <row r="81" spans="1:25" x14ac:dyDescent="0.25">
      <c r="A81" s="22"/>
      <c r="B81" s="74" t="s">
        <v>563</v>
      </c>
      <c r="C81" s="25" t="s">
        <v>779</v>
      </c>
      <c r="D81" s="24" t="s">
        <v>780</v>
      </c>
      <c r="E81" s="25" t="s">
        <v>781</v>
      </c>
      <c r="F81" s="25" t="s">
        <v>40</v>
      </c>
      <c r="G81" s="22">
        <v>5</v>
      </c>
      <c r="H81" s="57"/>
      <c r="I81" s="26">
        <f t="shared" si="0"/>
        <v>0</v>
      </c>
      <c r="J81" s="4"/>
      <c r="K81" s="27"/>
      <c r="L81" s="27"/>
      <c r="M81" s="27"/>
      <c r="N81" s="27"/>
      <c r="O81" s="27"/>
      <c r="P81" s="27"/>
      <c r="Q81" s="27"/>
      <c r="R81" s="27"/>
      <c r="S81" s="27"/>
      <c r="T81" s="27"/>
      <c r="U81" s="27"/>
      <c r="V81" s="27"/>
      <c r="W81" s="27"/>
      <c r="X81" s="27"/>
      <c r="Y81" s="27"/>
    </row>
    <row r="82" spans="1:25" x14ac:dyDescent="0.25">
      <c r="A82" s="22"/>
      <c r="B82" s="74" t="s">
        <v>563</v>
      </c>
      <c r="C82" s="25" t="s">
        <v>782</v>
      </c>
      <c r="D82" s="99" t="s">
        <v>780</v>
      </c>
      <c r="E82" s="25" t="s">
        <v>783</v>
      </c>
      <c r="F82" s="25" t="s">
        <v>40</v>
      </c>
      <c r="G82" s="22">
        <v>5</v>
      </c>
      <c r="H82" s="57"/>
      <c r="I82" s="26">
        <f t="shared" si="0"/>
        <v>0</v>
      </c>
      <c r="J82" s="4"/>
      <c r="K82" s="27"/>
      <c r="L82" s="27"/>
      <c r="M82" s="27"/>
      <c r="N82" s="27"/>
      <c r="O82" s="27"/>
      <c r="P82" s="27"/>
      <c r="Q82" s="27"/>
      <c r="R82" s="27"/>
      <c r="S82" s="27"/>
      <c r="T82" s="27"/>
      <c r="U82" s="27"/>
      <c r="V82" s="27"/>
      <c r="W82" s="27"/>
      <c r="X82" s="27"/>
      <c r="Y82" s="27"/>
    </row>
    <row r="83" spans="1:25" ht="71.25" x14ac:dyDescent="0.25">
      <c r="A83" s="22"/>
      <c r="B83" s="74" t="s">
        <v>563</v>
      </c>
      <c r="C83" s="25" t="s">
        <v>784</v>
      </c>
      <c r="D83" s="24" t="s">
        <v>785</v>
      </c>
      <c r="E83" s="25" t="s">
        <v>786</v>
      </c>
      <c r="F83" s="25" t="s">
        <v>40</v>
      </c>
      <c r="G83" s="22">
        <v>1</v>
      </c>
      <c r="H83" s="57"/>
      <c r="I83" s="26">
        <f t="shared" si="0"/>
        <v>0</v>
      </c>
      <c r="J83" s="4"/>
      <c r="K83" s="27"/>
      <c r="L83" s="27"/>
      <c r="M83" s="27"/>
      <c r="N83" s="27"/>
      <c r="O83" s="27"/>
      <c r="P83" s="27"/>
      <c r="Q83" s="27"/>
      <c r="R83" s="27"/>
      <c r="S83" s="27"/>
      <c r="T83" s="27"/>
      <c r="U83" s="27"/>
      <c r="V83" s="27"/>
      <c r="W83" s="27"/>
      <c r="X83" s="27"/>
      <c r="Y83" s="27"/>
    </row>
    <row r="84" spans="1:25" x14ac:dyDescent="0.25">
      <c r="A84" s="22"/>
      <c r="B84" s="74" t="s">
        <v>603</v>
      </c>
      <c r="C84" s="25" t="s">
        <v>787</v>
      </c>
      <c r="D84" s="24" t="s">
        <v>788</v>
      </c>
      <c r="E84" s="25" t="s">
        <v>789</v>
      </c>
      <c r="F84" s="25" t="s">
        <v>40</v>
      </c>
      <c r="G84" s="22">
        <v>1</v>
      </c>
      <c r="H84" s="57"/>
      <c r="I84" s="26">
        <f t="shared" si="0"/>
        <v>0</v>
      </c>
      <c r="J84" s="4"/>
      <c r="K84" s="27"/>
      <c r="L84" s="27"/>
      <c r="M84" s="27"/>
      <c r="N84" s="27"/>
      <c r="O84" s="27"/>
      <c r="P84" s="27"/>
      <c r="Q84" s="27"/>
      <c r="R84" s="27"/>
      <c r="S84" s="27"/>
      <c r="T84" s="27"/>
      <c r="U84" s="27"/>
      <c r="V84" s="27"/>
      <c r="W84" s="27"/>
      <c r="X84" s="27"/>
      <c r="Y84" s="27"/>
    </row>
    <row r="85" spans="1:25" x14ac:dyDescent="0.25">
      <c r="A85" s="22"/>
      <c r="B85" s="74" t="s">
        <v>603</v>
      </c>
      <c r="C85" s="25" t="s">
        <v>790</v>
      </c>
      <c r="D85" s="24" t="s">
        <v>788</v>
      </c>
      <c r="E85" s="25" t="s">
        <v>791</v>
      </c>
      <c r="F85" s="25" t="s">
        <v>40</v>
      </c>
      <c r="G85" s="22">
        <v>1</v>
      </c>
      <c r="H85" s="57"/>
      <c r="I85" s="26">
        <f t="shared" si="0"/>
        <v>0</v>
      </c>
      <c r="J85" s="4"/>
      <c r="K85" s="27"/>
      <c r="L85" s="27"/>
      <c r="M85" s="27"/>
      <c r="N85" s="27"/>
      <c r="O85" s="27"/>
      <c r="P85" s="27"/>
      <c r="Q85" s="27"/>
      <c r="R85" s="27"/>
      <c r="S85" s="27"/>
      <c r="T85" s="27"/>
      <c r="U85" s="27"/>
      <c r="V85" s="27"/>
      <c r="W85" s="27"/>
      <c r="X85" s="27"/>
      <c r="Y85" s="27"/>
    </row>
    <row r="86" spans="1:25" x14ac:dyDescent="0.25">
      <c r="A86" s="22"/>
      <c r="B86" s="74" t="s">
        <v>603</v>
      </c>
      <c r="C86" s="25" t="s">
        <v>792</v>
      </c>
      <c r="D86" s="24" t="s">
        <v>788</v>
      </c>
      <c r="E86" s="25" t="s">
        <v>791</v>
      </c>
      <c r="F86" s="25" t="s">
        <v>40</v>
      </c>
      <c r="G86" s="22">
        <v>1</v>
      </c>
      <c r="H86" s="57"/>
      <c r="I86" s="26">
        <f t="shared" si="0"/>
        <v>0</v>
      </c>
      <c r="J86" s="4"/>
      <c r="K86" s="27"/>
      <c r="L86" s="27"/>
      <c r="M86" s="27"/>
      <c r="N86" s="27"/>
      <c r="O86" s="27"/>
      <c r="P86" s="27"/>
      <c r="Q86" s="27"/>
      <c r="R86" s="27"/>
      <c r="S86" s="27"/>
      <c r="T86" s="27"/>
      <c r="U86" s="27"/>
      <c r="V86" s="27"/>
      <c r="W86" s="27"/>
      <c r="X86" s="27"/>
      <c r="Y86" s="27"/>
    </row>
    <row r="87" spans="1:25" x14ac:dyDescent="0.25">
      <c r="A87" s="22"/>
      <c r="B87" s="74" t="s">
        <v>603</v>
      </c>
      <c r="C87" s="25" t="s">
        <v>793</v>
      </c>
      <c r="D87" s="24" t="s">
        <v>788</v>
      </c>
      <c r="E87" s="25" t="s">
        <v>791</v>
      </c>
      <c r="F87" s="25" t="s">
        <v>40</v>
      </c>
      <c r="G87" s="22">
        <v>1</v>
      </c>
      <c r="H87" s="57"/>
      <c r="I87" s="26">
        <f t="shared" si="0"/>
        <v>0</v>
      </c>
      <c r="J87" s="4"/>
      <c r="K87" s="27"/>
      <c r="L87" s="27"/>
      <c r="M87" s="27"/>
      <c r="N87" s="27"/>
      <c r="O87" s="27"/>
      <c r="P87" s="27"/>
      <c r="Q87" s="27"/>
      <c r="R87" s="27"/>
      <c r="S87" s="27"/>
      <c r="T87" s="27"/>
      <c r="U87" s="27"/>
      <c r="V87" s="27"/>
      <c r="W87" s="27"/>
      <c r="X87" s="27"/>
      <c r="Y87" s="27"/>
    </row>
    <row r="88" spans="1:25" x14ac:dyDescent="0.25">
      <c r="A88" s="22"/>
      <c r="B88" s="74" t="s">
        <v>603</v>
      </c>
      <c r="C88" s="25" t="s">
        <v>794</v>
      </c>
      <c r="D88" s="24" t="s">
        <v>788</v>
      </c>
      <c r="E88" s="25" t="s">
        <v>795</v>
      </c>
      <c r="F88" s="25" t="s">
        <v>40</v>
      </c>
      <c r="G88" s="22">
        <v>1</v>
      </c>
      <c r="H88" s="57"/>
      <c r="I88" s="26">
        <f t="shared" si="0"/>
        <v>0</v>
      </c>
      <c r="J88" s="4"/>
      <c r="K88" s="27"/>
      <c r="L88" s="27"/>
      <c r="M88" s="27"/>
      <c r="N88" s="27"/>
      <c r="O88" s="27"/>
      <c r="P88" s="27"/>
      <c r="Q88" s="27"/>
      <c r="R88" s="27"/>
      <c r="S88" s="27"/>
      <c r="T88" s="27"/>
      <c r="U88" s="27"/>
      <c r="V88" s="27"/>
      <c r="W88" s="27"/>
      <c r="X88" s="27"/>
      <c r="Y88" s="27"/>
    </row>
    <row r="89" spans="1:25" x14ac:dyDescent="0.25">
      <c r="A89" s="22"/>
      <c r="B89" s="74" t="s">
        <v>603</v>
      </c>
      <c r="C89" s="25" t="s">
        <v>796</v>
      </c>
      <c r="D89" s="24" t="s">
        <v>788</v>
      </c>
      <c r="E89" s="25" t="s">
        <v>797</v>
      </c>
      <c r="F89" s="25" t="s">
        <v>40</v>
      </c>
      <c r="G89" s="22">
        <v>1</v>
      </c>
      <c r="H89" s="57"/>
      <c r="I89" s="26">
        <f t="shared" si="0"/>
        <v>0</v>
      </c>
      <c r="J89" s="4"/>
      <c r="K89" s="27"/>
      <c r="L89" s="27"/>
      <c r="M89" s="27"/>
      <c r="N89" s="27"/>
      <c r="O89" s="27"/>
      <c r="P89" s="27"/>
      <c r="Q89" s="27"/>
      <c r="R89" s="27"/>
      <c r="S89" s="27"/>
      <c r="T89" s="27"/>
      <c r="U89" s="27"/>
      <c r="V89" s="27"/>
      <c r="W89" s="27"/>
      <c r="X89" s="27"/>
      <c r="Y89" s="27"/>
    </row>
    <row r="90" spans="1:25" x14ac:dyDescent="0.25">
      <c r="A90" s="43"/>
      <c r="B90" s="74" t="s">
        <v>603</v>
      </c>
      <c r="C90" s="25" t="s">
        <v>798</v>
      </c>
      <c r="D90" s="24" t="s">
        <v>788</v>
      </c>
      <c r="E90" s="25" t="s">
        <v>799</v>
      </c>
      <c r="F90" s="25" t="s">
        <v>40</v>
      </c>
      <c r="G90" s="22">
        <v>1</v>
      </c>
      <c r="H90" s="57"/>
      <c r="I90" s="26">
        <f t="shared" si="0"/>
        <v>0</v>
      </c>
      <c r="J90" s="4"/>
      <c r="K90" s="27"/>
      <c r="L90" s="27"/>
      <c r="M90" s="27"/>
      <c r="N90" s="27"/>
      <c r="O90" s="27"/>
      <c r="P90" s="27"/>
      <c r="Q90" s="27"/>
      <c r="R90" s="27"/>
      <c r="S90" s="27"/>
      <c r="T90" s="27"/>
      <c r="U90" s="27"/>
      <c r="V90" s="27"/>
      <c r="W90" s="27"/>
      <c r="X90" s="27"/>
      <c r="Y90" s="27"/>
    </row>
    <row r="91" spans="1:25" x14ac:dyDescent="0.25">
      <c r="A91" s="22"/>
      <c r="B91" s="74" t="s">
        <v>603</v>
      </c>
      <c r="C91" s="25" t="s">
        <v>800</v>
      </c>
      <c r="D91" s="24" t="s">
        <v>788</v>
      </c>
      <c r="E91" s="25" t="s">
        <v>801</v>
      </c>
      <c r="F91" s="25" t="s">
        <v>40</v>
      </c>
      <c r="G91" s="22">
        <v>1</v>
      </c>
      <c r="H91" s="57"/>
      <c r="I91" s="26">
        <f t="shared" si="0"/>
        <v>0</v>
      </c>
      <c r="J91" s="4"/>
      <c r="K91" s="27"/>
      <c r="L91" s="27"/>
      <c r="M91" s="27"/>
      <c r="N91" s="27"/>
      <c r="O91" s="27"/>
      <c r="P91" s="27"/>
      <c r="Q91" s="27"/>
      <c r="R91" s="27"/>
      <c r="S91" s="27"/>
      <c r="T91" s="27"/>
      <c r="U91" s="27"/>
      <c r="V91" s="27"/>
      <c r="W91" s="27"/>
      <c r="X91" s="27"/>
      <c r="Y91" s="27"/>
    </row>
    <row r="92" spans="1:25" x14ac:dyDescent="0.25">
      <c r="A92" s="22"/>
      <c r="B92" s="74" t="s">
        <v>603</v>
      </c>
      <c r="C92" s="25" t="s">
        <v>802</v>
      </c>
      <c r="D92" s="24" t="s">
        <v>788</v>
      </c>
      <c r="E92" s="25" t="s">
        <v>803</v>
      </c>
      <c r="F92" s="25" t="s">
        <v>40</v>
      </c>
      <c r="G92" s="22">
        <v>1</v>
      </c>
      <c r="H92" s="57"/>
      <c r="I92" s="26">
        <f t="shared" si="0"/>
        <v>0</v>
      </c>
      <c r="J92" s="4"/>
      <c r="K92" s="27"/>
      <c r="L92" s="27"/>
      <c r="M92" s="27"/>
      <c r="N92" s="27"/>
      <c r="O92" s="27"/>
      <c r="P92" s="27"/>
      <c r="Q92" s="27"/>
      <c r="R92" s="27"/>
      <c r="S92" s="27"/>
      <c r="T92" s="27"/>
      <c r="U92" s="27"/>
      <c r="V92" s="27"/>
      <c r="W92" s="27"/>
      <c r="X92" s="27"/>
      <c r="Y92" s="27"/>
    </row>
    <row r="93" spans="1:25" x14ac:dyDescent="0.25">
      <c r="A93" s="22"/>
      <c r="B93" s="74" t="s">
        <v>603</v>
      </c>
      <c r="C93" s="25" t="s">
        <v>804</v>
      </c>
      <c r="D93" s="24" t="s">
        <v>788</v>
      </c>
      <c r="E93" s="25" t="s">
        <v>805</v>
      </c>
      <c r="F93" s="25" t="s">
        <v>40</v>
      </c>
      <c r="G93" s="22">
        <v>1</v>
      </c>
      <c r="H93" s="57"/>
      <c r="I93" s="26">
        <f t="shared" si="0"/>
        <v>0</v>
      </c>
      <c r="J93" s="4"/>
      <c r="K93" s="27"/>
      <c r="L93" s="27"/>
      <c r="M93" s="27"/>
      <c r="N93" s="27"/>
      <c r="O93" s="27"/>
      <c r="P93" s="27"/>
      <c r="Q93" s="27"/>
      <c r="R93" s="27"/>
      <c r="S93" s="27"/>
      <c r="T93" s="27"/>
      <c r="U93" s="27"/>
      <c r="V93" s="27"/>
      <c r="W93" s="27"/>
      <c r="X93" s="27"/>
      <c r="Y93" s="27"/>
    </row>
    <row r="94" spans="1:25" x14ac:dyDescent="0.25">
      <c r="A94" s="43"/>
      <c r="B94" s="74" t="s">
        <v>603</v>
      </c>
      <c r="C94" s="25" t="s">
        <v>806</v>
      </c>
      <c r="D94" s="24" t="s">
        <v>807</v>
      </c>
      <c r="E94" s="25" t="s">
        <v>808</v>
      </c>
      <c r="F94" s="25" t="s">
        <v>40</v>
      </c>
      <c r="G94" s="22">
        <v>1</v>
      </c>
      <c r="H94" s="57"/>
      <c r="I94" s="26">
        <f t="shared" si="0"/>
        <v>0</v>
      </c>
      <c r="J94" s="4"/>
      <c r="K94" s="27"/>
      <c r="L94" s="27"/>
      <c r="M94" s="27"/>
      <c r="N94" s="27"/>
      <c r="O94" s="27"/>
      <c r="P94" s="27"/>
      <c r="Q94" s="27"/>
      <c r="R94" s="27"/>
      <c r="S94" s="27"/>
      <c r="T94" s="27"/>
      <c r="U94" s="27"/>
      <c r="V94" s="27"/>
      <c r="W94" s="27"/>
      <c r="X94" s="27"/>
      <c r="Y94" s="27"/>
    </row>
    <row r="95" spans="1:25" x14ac:dyDescent="0.25">
      <c r="A95" s="43"/>
      <c r="B95" s="74" t="s">
        <v>603</v>
      </c>
      <c r="C95" s="25" t="s">
        <v>809</v>
      </c>
      <c r="D95" s="24" t="s">
        <v>807</v>
      </c>
      <c r="E95" s="25" t="s">
        <v>810</v>
      </c>
      <c r="F95" s="25" t="s">
        <v>40</v>
      </c>
      <c r="G95" s="22">
        <v>1</v>
      </c>
      <c r="H95" s="57"/>
      <c r="I95" s="26">
        <f t="shared" si="0"/>
        <v>0</v>
      </c>
      <c r="J95" s="4"/>
      <c r="K95" s="27"/>
      <c r="L95" s="27"/>
      <c r="M95" s="27"/>
      <c r="N95" s="27"/>
      <c r="O95" s="27"/>
      <c r="P95" s="27"/>
      <c r="Q95" s="27"/>
      <c r="R95" s="27"/>
      <c r="S95" s="27"/>
      <c r="T95" s="27"/>
      <c r="U95" s="27"/>
      <c r="V95" s="27"/>
      <c r="W95" s="27"/>
      <c r="X95" s="27"/>
      <c r="Y95" s="27"/>
    </row>
    <row r="96" spans="1:25" x14ac:dyDescent="0.25">
      <c r="A96" s="43"/>
      <c r="B96" s="74" t="s">
        <v>603</v>
      </c>
      <c r="C96" s="25" t="s">
        <v>811</v>
      </c>
      <c r="D96" s="24" t="s">
        <v>807</v>
      </c>
      <c r="E96" s="25" t="s">
        <v>812</v>
      </c>
      <c r="F96" s="25" t="s">
        <v>40</v>
      </c>
      <c r="G96" s="22">
        <v>1</v>
      </c>
      <c r="H96" s="57"/>
      <c r="I96" s="26">
        <f t="shared" si="0"/>
        <v>0</v>
      </c>
      <c r="J96" s="4"/>
      <c r="K96" s="27"/>
      <c r="L96" s="27"/>
      <c r="M96" s="27"/>
      <c r="N96" s="27"/>
      <c r="O96" s="27"/>
      <c r="P96" s="27"/>
      <c r="Q96" s="27"/>
      <c r="R96" s="27"/>
      <c r="S96" s="27"/>
      <c r="T96" s="27"/>
      <c r="U96" s="27"/>
      <c r="V96" s="27"/>
      <c r="W96" s="27"/>
      <c r="X96" s="27"/>
      <c r="Y96" s="27"/>
    </row>
    <row r="97" spans="1:25" x14ac:dyDescent="0.25">
      <c r="A97" s="43"/>
      <c r="B97" s="74" t="s">
        <v>603</v>
      </c>
      <c r="C97" s="25" t="s">
        <v>813</v>
      </c>
      <c r="D97" s="24" t="s">
        <v>807</v>
      </c>
      <c r="E97" s="25" t="s">
        <v>814</v>
      </c>
      <c r="F97" s="25" t="s">
        <v>40</v>
      </c>
      <c r="G97" s="22">
        <v>1</v>
      </c>
      <c r="H97" s="57"/>
      <c r="I97" s="26">
        <f t="shared" si="0"/>
        <v>0</v>
      </c>
      <c r="J97" s="4"/>
      <c r="K97" s="27"/>
      <c r="L97" s="27"/>
      <c r="M97" s="27"/>
      <c r="N97" s="27"/>
      <c r="O97" s="27"/>
      <c r="P97" s="27"/>
      <c r="Q97" s="27"/>
      <c r="R97" s="27"/>
      <c r="S97" s="27"/>
      <c r="T97" s="27"/>
      <c r="U97" s="27"/>
      <c r="V97" s="27"/>
      <c r="W97" s="27"/>
      <c r="X97" s="27"/>
      <c r="Y97" s="27"/>
    </row>
    <row r="98" spans="1:25" x14ac:dyDescent="0.25">
      <c r="A98" s="43"/>
      <c r="B98" s="74" t="s">
        <v>603</v>
      </c>
      <c r="C98" s="25" t="s">
        <v>815</v>
      </c>
      <c r="D98" s="24" t="s">
        <v>807</v>
      </c>
      <c r="E98" s="25" t="s">
        <v>816</v>
      </c>
      <c r="F98" s="25" t="s">
        <v>40</v>
      </c>
      <c r="G98" s="22">
        <v>1</v>
      </c>
      <c r="H98" s="57"/>
      <c r="I98" s="26">
        <f t="shared" si="0"/>
        <v>0</v>
      </c>
      <c r="J98" s="4"/>
      <c r="K98" s="27"/>
      <c r="L98" s="27"/>
      <c r="M98" s="27"/>
      <c r="N98" s="27"/>
      <c r="O98" s="27"/>
      <c r="P98" s="27"/>
      <c r="Q98" s="27"/>
      <c r="R98" s="27"/>
      <c r="S98" s="27"/>
      <c r="T98" s="27"/>
      <c r="U98" s="27"/>
      <c r="V98" s="27"/>
      <c r="W98" s="27"/>
      <c r="X98" s="27"/>
      <c r="Y98" s="27"/>
    </row>
    <row r="99" spans="1:25" x14ac:dyDescent="0.25">
      <c r="A99" s="43"/>
      <c r="B99" s="74" t="s">
        <v>603</v>
      </c>
      <c r="C99" s="25" t="s">
        <v>817</v>
      </c>
      <c r="D99" s="24" t="s">
        <v>807</v>
      </c>
      <c r="E99" s="25" t="s">
        <v>816</v>
      </c>
      <c r="F99" s="25" t="s">
        <v>40</v>
      </c>
      <c r="G99" s="22">
        <v>1</v>
      </c>
      <c r="H99" s="57"/>
      <c r="I99" s="26">
        <f t="shared" si="0"/>
        <v>0</v>
      </c>
      <c r="J99" s="4"/>
      <c r="K99" s="27"/>
      <c r="L99" s="27"/>
      <c r="M99" s="27"/>
      <c r="N99" s="27"/>
      <c r="O99" s="27"/>
      <c r="P99" s="27"/>
      <c r="Q99" s="27"/>
      <c r="R99" s="27"/>
      <c r="S99" s="27"/>
      <c r="T99" s="27"/>
      <c r="U99" s="27"/>
      <c r="V99" s="27"/>
      <c r="W99" s="27"/>
      <c r="X99" s="27"/>
      <c r="Y99" s="27"/>
    </row>
    <row r="100" spans="1:25" x14ac:dyDescent="0.25">
      <c r="A100" s="43"/>
      <c r="B100" s="97" t="s">
        <v>603</v>
      </c>
      <c r="C100" s="32" t="s">
        <v>818</v>
      </c>
      <c r="D100" s="31" t="s">
        <v>807</v>
      </c>
      <c r="E100" s="32" t="s">
        <v>819</v>
      </c>
      <c r="F100" s="32" t="s">
        <v>40</v>
      </c>
      <c r="G100" s="33">
        <v>1</v>
      </c>
      <c r="H100" s="58"/>
      <c r="I100" s="34">
        <f t="shared" si="0"/>
        <v>0</v>
      </c>
      <c r="J100" s="4"/>
      <c r="K100" s="27"/>
      <c r="L100" s="27"/>
      <c r="M100" s="27"/>
      <c r="N100" s="27"/>
      <c r="O100" s="27"/>
      <c r="P100" s="27"/>
      <c r="Q100" s="27"/>
      <c r="R100" s="27"/>
      <c r="S100" s="27"/>
      <c r="T100" s="27"/>
      <c r="U100" s="27"/>
      <c r="V100" s="27"/>
      <c r="W100" s="27"/>
      <c r="X100" s="27"/>
      <c r="Y100" s="27"/>
    </row>
    <row r="101" spans="1:25" x14ac:dyDescent="0.25">
      <c r="D101" s="42"/>
      <c r="E101" s="100"/>
    </row>
    <row r="102" spans="1:25" x14ac:dyDescent="0.25">
      <c r="D102" s="42"/>
      <c r="E102" s="100"/>
    </row>
    <row r="103" spans="1:25" x14ac:dyDescent="0.25">
      <c r="D103" s="42"/>
      <c r="E103" s="100"/>
    </row>
    <row r="104" spans="1:25" x14ac:dyDescent="0.25">
      <c r="D104" s="42"/>
      <c r="E104" s="100"/>
    </row>
    <row r="105" spans="1:25" x14ac:dyDescent="0.25">
      <c r="D105" s="42"/>
      <c r="E105" s="100"/>
    </row>
    <row r="106" spans="1:25" x14ac:dyDescent="0.25">
      <c r="D106" s="42"/>
      <c r="E106" s="100"/>
    </row>
    <row r="107" spans="1:25" x14ac:dyDescent="0.25">
      <c r="D107" s="42"/>
      <c r="E107" s="100"/>
    </row>
    <row r="108" spans="1:25" x14ac:dyDescent="0.25">
      <c r="D108" s="42"/>
      <c r="E108" s="100"/>
    </row>
    <row r="109" spans="1:25" x14ac:dyDescent="0.25">
      <c r="D109" s="42"/>
      <c r="E109" s="100"/>
    </row>
    <row r="110" spans="1:25" x14ac:dyDescent="0.25">
      <c r="D110" s="42"/>
      <c r="E110" s="100"/>
    </row>
    <row r="111" spans="1:25" x14ac:dyDescent="0.25">
      <c r="D111" s="42"/>
      <c r="E111" s="100"/>
    </row>
    <row r="112" spans="1:25" x14ac:dyDescent="0.25">
      <c r="D112" s="42"/>
      <c r="E112" s="100"/>
    </row>
    <row r="113" spans="4:5" x14ac:dyDescent="0.25">
      <c r="D113" s="42"/>
      <c r="E113" s="100"/>
    </row>
    <row r="114" spans="4:5" x14ac:dyDescent="0.25">
      <c r="D114" s="42"/>
      <c r="E114" s="100"/>
    </row>
    <row r="115" spans="4:5" x14ac:dyDescent="0.25">
      <c r="D115" s="42"/>
      <c r="E115" s="100"/>
    </row>
    <row r="116" spans="4:5" x14ac:dyDescent="0.25">
      <c r="D116" s="42"/>
      <c r="E116" s="100"/>
    </row>
    <row r="117" spans="4:5" x14ac:dyDescent="0.25">
      <c r="D117" s="42"/>
      <c r="E117" s="100"/>
    </row>
    <row r="118" spans="4:5" x14ac:dyDescent="0.25">
      <c r="D118" s="42"/>
      <c r="E118" s="100"/>
    </row>
    <row r="119" spans="4:5" x14ac:dyDescent="0.25">
      <c r="D119" s="42"/>
      <c r="E119" s="100"/>
    </row>
    <row r="120" spans="4:5" x14ac:dyDescent="0.25">
      <c r="D120" s="42"/>
      <c r="E120" s="100"/>
    </row>
    <row r="121" spans="4:5" x14ac:dyDescent="0.25">
      <c r="D121" s="42"/>
      <c r="E121" s="100"/>
    </row>
    <row r="122" spans="4:5" x14ac:dyDescent="0.25">
      <c r="D122" s="42"/>
      <c r="E122" s="100"/>
    </row>
    <row r="123" spans="4:5" x14ac:dyDescent="0.25">
      <c r="D123" s="42"/>
      <c r="E123" s="100"/>
    </row>
    <row r="124" spans="4:5" x14ac:dyDescent="0.25">
      <c r="D124" s="42"/>
      <c r="E124" s="100"/>
    </row>
    <row r="125" spans="4:5" x14ac:dyDescent="0.25">
      <c r="D125" s="42"/>
      <c r="E125" s="100"/>
    </row>
    <row r="126" spans="4:5" x14ac:dyDescent="0.25">
      <c r="D126" s="42"/>
      <c r="E126" s="100"/>
    </row>
    <row r="127" spans="4:5" x14ac:dyDescent="0.25">
      <c r="D127" s="42"/>
      <c r="E127" s="100"/>
    </row>
    <row r="128" spans="4:5" x14ac:dyDescent="0.25">
      <c r="D128" s="42"/>
      <c r="E128" s="100"/>
    </row>
    <row r="129" spans="4:5" x14ac:dyDescent="0.25">
      <c r="D129" s="42"/>
      <c r="E129" s="100"/>
    </row>
    <row r="130" spans="4:5" x14ac:dyDescent="0.25">
      <c r="D130" s="42"/>
      <c r="E130" s="100"/>
    </row>
    <row r="131" spans="4:5" x14ac:dyDescent="0.25">
      <c r="D131" s="42"/>
      <c r="E131" s="100"/>
    </row>
    <row r="132" spans="4:5" x14ac:dyDescent="0.25">
      <c r="D132" s="42"/>
      <c r="E132" s="100"/>
    </row>
    <row r="133" spans="4:5" x14ac:dyDescent="0.25">
      <c r="D133" s="42"/>
      <c r="E133" s="100"/>
    </row>
    <row r="134" spans="4:5" x14ac:dyDescent="0.25">
      <c r="D134" s="42"/>
      <c r="E134" s="100"/>
    </row>
    <row r="135" spans="4:5" x14ac:dyDescent="0.25">
      <c r="D135" s="42"/>
      <c r="E135" s="100"/>
    </row>
    <row r="136" spans="4:5" x14ac:dyDescent="0.25">
      <c r="D136" s="42"/>
      <c r="E136" s="100"/>
    </row>
    <row r="137" spans="4:5" x14ac:dyDescent="0.25">
      <c r="D137" s="42"/>
      <c r="E137" s="100"/>
    </row>
    <row r="138" spans="4:5" x14ac:dyDescent="0.25">
      <c r="D138" s="42"/>
      <c r="E138" s="100"/>
    </row>
    <row r="139" spans="4:5" x14ac:dyDescent="0.25">
      <c r="D139" s="42"/>
      <c r="E139" s="100"/>
    </row>
    <row r="140" spans="4:5" x14ac:dyDescent="0.25">
      <c r="D140" s="42"/>
      <c r="E140" s="100"/>
    </row>
    <row r="141" spans="4:5" x14ac:dyDescent="0.25">
      <c r="D141" s="42"/>
      <c r="E141" s="100"/>
    </row>
    <row r="142" spans="4:5" x14ac:dyDescent="0.25">
      <c r="D142" s="42"/>
      <c r="E142" s="100"/>
    </row>
    <row r="143" spans="4:5" x14ac:dyDescent="0.25">
      <c r="D143" s="42"/>
      <c r="E143" s="100"/>
    </row>
    <row r="144" spans="4:5" x14ac:dyDescent="0.25">
      <c r="D144" s="42"/>
      <c r="E144" s="100"/>
    </row>
    <row r="145" spans="4:5" x14ac:dyDescent="0.25">
      <c r="D145" s="42"/>
      <c r="E145" s="100"/>
    </row>
    <row r="146" spans="4:5" x14ac:dyDescent="0.25">
      <c r="D146" s="42"/>
      <c r="E146" s="100"/>
    </row>
    <row r="147" spans="4:5" x14ac:dyDescent="0.25">
      <c r="D147" s="42"/>
      <c r="E147" s="100"/>
    </row>
    <row r="148" spans="4:5" x14ac:dyDescent="0.25">
      <c r="D148" s="42"/>
      <c r="E148" s="100"/>
    </row>
    <row r="149" spans="4:5" x14ac:dyDescent="0.25">
      <c r="D149" s="42"/>
      <c r="E149" s="100"/>
    </row>
    <row r="150" spans="4:5" x14ac:dyDescent="0.25">
      <c r="D150" s="42"/>
      <c r="E150" s="100"/>
    </row>
    <row r="151" spans="4:5" x14ac:dyDescent="0.25">
      <c r="D151" s="42"/>
      <c r="E151" s="100"/>
    </row>
    <row r="152" spans="4:5" x14ac:dyDescent="0.25">
      <c r="D152" s="42"/>
      <c r="E152" s="100"/>
    </row>
    <row r="153" spans="4:5" x14ac:dyDescent="0.25">
      <c r="D153" s="42"/>
      <c r="E153" s="100"/>
    </row>
    <row r="154" spans="4:5" x14ac:dyDescent="0.25">
      <c r="D154" s="42"/>
      <c r="E154" s="100"/>
    </row>
    <row r="155" spans="4:5" x14ac:dyDescent="0.25">
      <c r="D155" s="42"/>
      <c r="E155" s="100"/>
    </row>
    <row r="156" spans="4:5" x14ac:dyDescent="0.25">
      <c r="D156" s="42"/>
      <c r="E156" s="100"/>
    </row>
    <row r="157" spans="4:5" x14ac:dyDescent="0.25">
      <c r="D157" s="42"/>
      <c r="E157" s="100"/>
    </row>
    <row r="158" spans="4:5" x14ac:dyDescent="0.25">
      <c r="D158" s="42"/>
      <c r="E158" s="100"/>
    </row>
    <row r="159" spans="4:5" x14ac:dyDescent="0.25">
      <c r="D159" s="42"/>
      <c r="E159" s="100"/>
    </row>
    <row r="160" spans="4:5" x14ac:dyDescent="0.25">
      <c r="D160" s="42"/>
      <c r="E160" s="100"/>
    </row>
    <row r="161" spans="4:5" x14ac:dyDescent="0.25">
      <c r="D161" s="42"/>
      <c r="E161" s="100"/>
    </row>
    <row r="162" spans="4:5" x14ac:dyDescent="0.25">
      <c r="D162" s="42"/>
      <c r="E162" s="100"/>
    </row>
    <row r="163" spans="4:5" x14ac:dyDescent="0.25">
      <c r="D163" s="42"/>
      <c r="E163" s="100"/>
    </row>
    <row r="164" spans="4:5" x14ac:dyDescent="0.25">
      <c r="D164" s="42"/>
      <c r="E164" s="100"/>
    </row>
    <row r="165" spans="4:5" x14ac:dyDescent="0.25">
      <c r="D165" s="42"/>
      <c r="E165" s="100"/>
    </row>
    <row r="166" spans="4:5" x14ac:dyDescent="0.25">
      <c r="D166" s="42"/>
      <c r="E166" s="100"/>
    </row>
    <row r="167" spans="4:5" x14ac:dyDescent="0.25">
      <c r="D167" s="42"/>
      <c r="E167" s="100"/>
    </row>
    <row r="168" spans="4:5" x14ac:dyDescent="0.25">
      <c r="D168" s="42"/>
      <c r="E168" s="100"/>
    </row>
    <row r="169" spans="4:5" x14ac:dyDescent="0.25">
      <c r="D169" s="42"/>
      <c r="E169" s="100"/>
    </row>
    <row r="170" spans="4:5" x14ac:dyDescent="0.25">
      <c r="D170" s="42"/>
      <c r="E170" s="100"/>
    </row>
    <row r="171" spans="4:5" x14ac:dyDescent="0.25">
      <c r="D171" s="42"/>
      <c r="E171" s="100"/>
    </row>
    <row r="172" spans="4:5" x14ac:dyDescent="0.25">
      <c r="D172" s="42"/>
      <c r="E172" s="100"/>
    </row>
    <row r="173" spans="4:5" x14ac:dyDescent="0.25">
      <c r="D173" s="42"/>
      <c r="E173" s="100"/>
    </row>
    <row r="174" spans="4:5" x14ac:dyDescent="0.25">
      <c r="D174" s="42"/>
      <c r="E174" s="100"/>
    </row>
    <row r="175" spans="4:5" x14ac:dyDescent="0.25">
      <c r="D175" s="42"/>
      <c r="E175" s="100"/>
    </row>
    <row r="176" spans="4:5" x14ac:dyDescent="0.25">
      <c r="D176" s="42"/>
      <c r="E176" s="100"/>
    </row>
    <row r="177" spans="4:5" x14ac:dyDescent="0.25">
      <c r="D177" s="42"/>
      <c r="E177" s="100"/>
    </row>
    <row r="178" spans="4:5" x14ac:dyDescent="0.25">
      <c r="D178" s="42"/>
      <c r="E178" s="100"/>
    </row>
    <row r="179" spans="4:5" x14ac:dyDescent="0.25">
      <c r="D179" s="42"/>
      <c r="E179" s="100"/>
    </row>
    <row r="180" spans="4:5" x14ac:dyDescent="0.25">
      <c r="D180" s="42"/>
      <c r="E180" s="100"/>
    </row>
    <row r="181" spans="4:5" x14ac:dyDescent="0.25">
      <c r="D181" s="42"/>
      <c r="E181" s="100"/>
    </row>
    <row r="182" spans="4:5" x14ac:dyDescent="0.25">
      <c r="D182" s="42"/>
      <c r="E182" s="100"/>
    </row>
    <row r="183" spans="4:5" x14ac:dyDescent="0.25">
      <c r="D183" s="42"/>
      <c r="E183" s="100"/>
    </row>
    <row r="184" spans="4:5" x14ac:dyDescent="0.25">
      <c r="D184" s="42"/>
      <c r="E184" s="100"/>
    </row>
    <row r="185" spans="4:5" x14ac:dyDescent="0.25">
      <c r="D185" s="42"/>
      <c r="E185" s="100"/>
    </row>
    <row r="186" spans="4:5" x14ac:dyDescent="0.25">
      <c r="D186" s="42"/>
      <c r="E186" s="100"/>
    </row>
    <row r="187" spans="4:5" x14ac:dyDescent="0.25">
      <c r="D187" s="42"/>
      <c r="E187" s="100"/>
    </row>
    <row r="188" spans="4:5" x14ac:dyDescent="0.25">
      <c r="D188" s="42"/>
      <c r="E188" s="100"/>
    </row>
    <row r="189" spans="4:5" x14ac:dyDescent="0.25">
      <c r="D189" s="42"/>
      <c r="E189" s="100"/>
    </row>
    <row r="190" spans="4:5" x14ac:dyDescent="0.25">
      <c r="D190" s="42"/>
      <c r="E190" s="100"/>
    </row>
    <row r="191" spans="4:5" x14ac:dyDescent="0.25">
      <c r="D191" s="42"/>
      <c r="E191" s="100"/>
    </row>
    <row r="192" spans="4:5" x14ac:dyDescent="0.25">
      <c r="D192" s="42"/>
      <c r="E192" s="100"/>
    </row>
    <row r="193" spans="4:5" x14ac:dyDescent="0.25">
      <c r="D193" s="42"/>
      <c r="E193" s="100"/>
    </row>
    <row r="194" spans="4:5" x14ac:dyDescent="0.25">
      <c r="D194" s="42"/>
      <c r="E194" s="100"/>
    </row>
    <row r="195" spans="4:5" x14ac:dyDescent="0.25">
      <c r="D195" s="42"/>
      <c r="E195" s="100"/>
    </row>
    <row r="196" spans="4:5" x14ac:dyDescent="0.25">
      <c r="D196" s="42"/>
      <c r="E196" s="100"/>
    </row>
    <row r="197" spans="4:5" x14ac:dyDescent="0.25">
      <c r="D197" s="42"/>
      <c r="E197" s="100"/>
    </row>
    <row r="198" spans="4:5" x14ac:dyDescent="0.25">
      <c r="D198" s="42"/>
      <c r="E198" s="100"/>
    </row>
    <row r="199" spans="4:5" x14ac:dyDescent="0.25">
      <c r="D199" s="42"/>
      <c r="E199" s="100"/>
    </row>
    <row r="200" spans="4:5" x14ac:dyDescent="0.25">
      <c r="D200" s="42"/>
      <c r="E200" s="100"/>
    </row>
    <row r="201" spans="4:5" x14ac:dyDescent="0.25">
      <c r="D201" s="42"/>
      <c r="E201" s="100"/>
    </row>
    <row r="202" spans="4:5" x14ac:dyDescent="0.25">
      <c r="D202" s="42"/>
      <c r="E202" s="100"/>
    </row>
    <row r="203" spans="4:5" x14ac:dyDescent="0.25">
      <c r="D203" s="42"/>
      <c r="E203" s="100"/>
    </row>
    <row r="204" spans="4:5" x14ac:dyDescent="0.25">
      <c r="D204" s="42"/>
      <c r="E204" s="100"/>
    </row>
    <row r="205" spans="4:5" x14ac:dyDescent="0.25">
      <c r="D205" s="42"/>
      <c r="E205" s="100"/>
    </row>
    <row r="206" spans="4:5" x14ac:dyDescent="0.25">
      <c r="D206" s="42"/>
      <c r="E206" s="100"/>
    </row>
    <row r="207" spans="4:5" x14ac:dyDescent="0.25">
      <c r="D207" s="42"/>
      <c r="E207" s="100"/>
    </row>
    <row r="208" spans="4:5" x14ac:dyDescent="0.25">
      <c r="D208" s="42"/>
      <c r="E208" s="100"/>
    </row>
    <row r="209" spans="4:5" x14ac:dyDescent="0.25">
      <c r="D209" s="42"/>
      <c r="E209" s="100"/>
    </row>
    <row r="210" spans="4:5" x14ac:dyDescent="0.25">
      <c r="D210" s="42"/>
      <c r="E210" s="100"/>
    </row>
    <row r="211" spans="4:5" x14ac:dyDescent="0.25">
      <c r="D211" s="42"/>
      <c r="E211" s="100"/>
    </row>
    <row r="212" spans="4:5" x14ac:dyDescent="0.25">
      <c r="D212" s="42"/>
      <c r="E212" s="100"/>
    </row>
    <row r="213" spans="4:5" x14ac:dyDescent="0.25">
      <c r="D213" s="42"/>
      <c r="E213" s="100"/>
    </row>
    <row r="214" spans="4:5" x14ac:dyDescent="0.25">
      <c r="D214" s="42"/>
      <c r="E214" s="100"/>
    </row>
    <row r="215" spans="4:5" x14ac:dyDescent="0.25">
      <c r="D215" s="42"/>
      <c r="E215" s="100"/>
    </row>
    <row r="216" spans="4:5" x14ac:dyDescent="0.25">
      <c r="D216" s="42"/>
      <c r="E216" s="100"/>
    </row>
    <row r="217" spans="4:5" x14ac:dyDescent="0.25">
      <c r="D217" s="42"/>
      <c r="E217" s="100"/>
    </row>
    <row r="218" spans="4:5" x14ac:dyDescent="0.25">
      <c r="D218" s="42"/>
      <c r="E218" s="100"/>
    </row>
    <row r="219" spans="4:5" x14ac:dyDescent="0.25">
      <c r="D219" s="42"/>
      <c r="E219" s="100"/>
    </row>
    <row r="220" spans="4:5" x14ac:dyDescent="0.25">
      <c r="D220" s="42"/>
      <c r="E220" s="100"/>
    </row>
    <row r="221" spans="4:5" x14ac:dyDescent="0.25">
      <c r="D221" s="42"/>
      <c r="E221" s="100"/>
    </row>
    <row r="222" spans="4:5" x14ac:dyDescent="0.25">
      <c r="D222" s="42"/>
      <c r="E222" s="100"/>
    </row>
    <row r="223" spans="4:5" x14ac:dyDescent="0.25">
      <c r="D223" s="42"/>
      <c r="E223" s="100"/>
    </row>
    <row r="224" spans="4:5" x14ac:dyDescent="0.25">
      <c r="D224" s="42"/>
      <c r="E224" s="100"/>
    </row>
    <row r="225" spans="4:5" x14ac:dyDescent="0.25">
      <c r="D225" s="42"/>
      <c r="E225" s="100"/>
    </row>
    <row r="226" spans="4:5" x14ac:dyDescent="0.25">
      <c r="D226" s="42"/>
      <c r="E226" s="100"/>
    </row>
    <row r="227" spans="4:5" x14ac:dyDescent="0.25">
      <c r="D227" s="42"/>
      <c r="E227" s="100"/>
    </row>
    <row r="228" spans="4:5" x14ac:dyDescent="0.25">
      <c r="D228" s="42"/>
      <c r="E228" s="100"/>
    </row>
    <row r="229" spans="4:5" x14ac:dyDescent="0.25">
      <c r="D229" s="42"/>
      <c r="E229" s="100"/>
    </row>
    <row r="230" spans="4:5" x14ac:dyDescent="0.25">
      <c r="D230" s="42"/>
      <c r="E230" s="100"/>
    </row>
    <row r="231" spans="4:5" x14ac:dyDescent="0.25">
      <c r="D231" s="42"/>
      <c r="E231" s="100"/>
    </row>
    <row r="232" spans="4:5" x14ac:dyDescent="0.25">
      <c r="D232" s="42"/>
      <c r="E232" s="100"/>
    </row>
    <row r="233" spans="4:5" x14ac:dyDescent="0.25">
      <c r="D233" s="42"/>
      <c r="E233" s="100"/>
    </row>
    <row r="234" spans="4:5" x14ac:dyDescent="0.25">
      <c r="D234" s="42"/>
      <c r="E234" s="100"/>
    </row>
    <row r="235" spans="4:5" x14ac:dyDescent="0.25">
      <c r="D235" s="42"/>
      <c r="E235" s="100"/>
    </row>
    <row r="236" spans="4:5" x14ac:dyDescent="0.25">
      <c r="D236" s="42"/>
      <c r="E236" s="100"/>
    </row>
    <row r="237" spans="4:5" x14ac:dyDescent="0.25">
      <c r="D237" s="42"/>
      <c r="E237" s="100"/>
    </row>
    <row r="238" spans="4:5" x14ac:dyDescent="0.25">
      <c r="D238" s="42"/>
      <c r="E238" s="100"/>
    </row>
    <row r="239" spans="4:5" x14ac:dyDescent="0.25">
      <c r="D239" s="42"/>
      <c r="E239" s="100"/>
    </row>
    <row r="240" spans="4:5" x14ac:dyDescent="0.25">
      <c r="D240" s="42"/>
      <c r="E240" s="100"/>
    </row>
    <row r="241" spans="4:5" x14ac:dyDescent="0.25">
      <c r="D241" s="42"/>
      <c r="E241" s="100"/>
    </row>
    <row r="242" spans="4:5" x14ac:dyDescent="0.25">
      <c r="D242" s="42"/>
      <c r="E242" s="100"/>
    </row>
    <row r="243" spans="4:5" x14ac:dyDescent="0.25">
      <c r="D243" s="42"/>
      <c r="E243" s="100"/>
    </row>
    <row r="244" spans="4:5" x14ac:dyDescent="0.25">
      <c r="D244" s="42"/>
      <c r="E244" s="100"/>
    </row>
    <row r="245" spans="4:5" x14ac:dyDescent="0.25">
      <c r="D245" s="42"/>
      <c r="E245" s="100"/>
    </row>
    <row r="246" spans="4:5" x14ac:dyDescent="0.25">
      <c r="D246" s="42"/>
      <c r="E246" s="100"/>
    </row>
    <row r="247" spans="4:5" x14ac:dyDescent="0.25">
      <c r="D247" s="42"/>
      <c r="E247" s="100"/>
    </row>
    <row r="248" spans="4:5" x14ac:dyDescent="0.25">
      <c r="D248" s="42"/>
      <c r="E248" s="100"/>
    </row>
    <row r="249" spans="4:5" x14ac:dyDescent="0.25">
      <c r="D249" s="42"/>
      <c r="E249" s="100"/>
    </row>
    <row r="250" spans="4:5" x14ac:dyDescent="0.25">
      <c r="D250" s="42"/>
      <c r="E250" s="100"/>
    </row>
    <row r="251" spans="4:5" x14ac:dyDescent="0.25">
      <c r="D251" s="42"/>
      <c r="E251" s="100"/>
    </row>
    <row r="252" spans="4:5" x14ac:dyDescent="0.25">
      <c r="D252" s="42"/>
      <c r="E252" s="100"/>
    </row>
    <row r="253" spans="4:5" x14ac:dyDescent="0.25">
      <c r="D253" s="42"/>
      <c r="E253" s="100"/>
    </row>
    <row r="254" spans="4:5" x14ac:dyDescent="0.25">
      <c r="D254" s="42"/>
      <c r="E254" s="100"/>
    </row>
    <row r="255" spans="4:5" x14ac:dyDescent="0.25">
      <c r="D255" s="42"/>
      <c r="E255" s="100"/>
    </row>
    <row r="256" spans="4:5" x14ac:dyDescent="0.25">
      <c r="D256" s="42"/>
      <c r="E256" s="100"/>
    </row>
    <row r="257" spans="4:5" x14ac:dyDescent="0.25">
      <c r="D257" s="42"/>
      <c r="E257" s="100"/>
    </row>
    <row r="258" spans="4:5" x14ac:dyDescent="0.25">
      <c r="D258" s="42"/>
      <c r="E258" s="100"/>
    </row>
    <row r="259" spans="4:5" x14ac:dyDescent="0.25">
      <c r="D259" s="42"/>
      <c r="E259" s="100"/>
    </row>
    <row r="260" spans="4:5" x14ac:dyDescent="0.25">
      <c r="D260" s="42"/>
      <c r="E260" s="100"/>
    </row>
    <row r="261" spans="4:5" x14ac:dyDescent="0.25">
      <c r="D261" s="42"/>
      <c r="E261" s="100"/>
    </row>
    <row r="262" spans="4:5" x14ac:dyDescent="0.25">
      <c r="D262" s="42"/>
      <c r="E262" s="100"/>
    </row>
    <row r="263" spans="4:5" x14ac:dyDescent="0.25">
      <c r="D263" s="42"/>
      <c r="E263" s="100"/>
    </row>
    <row r="264" spans="4:5" x14ac:dyDescent="0.25">
      <c r="D264" s="42"/>
      <c r="E264" s="100"/>
    </row>
    <row r="265" spans="4:5" x14ac:dyDescent="0.25">
      <c r="D265" s="42"/>
      <c r="E265" s="100"/>
    </row>
    <row r="266" spans="4:5" x14ac:dyDescent="0.25">
      <c r="D266" s="42"/>
      <c r="E266" s="100"/>
    </row>
    <row r="267" spans="4:5" x14ac:dyDescent="0.25">
      <c r="D267" s="42"/>
      <c r="E267" s="100"/>
    </row>
    <row r="268" spans="4:5" x14ac:dyDescent="0.25">
      <c r="D268" s="42"/>
      <c r="E268" s="100"/>
    </row>
    <row r="269" spans="4:5" x14ac:dyDescent="0.25">
      <c r="D269" s="42"/>
      <c r="E269" s="100"/>
    </row>
    <row r="270" spans="4:5" x14ac:dyDescent="0.25">
      <c r="D270" s="42"/>
      <c r="E270" s="100"/>
    </row>
    <row r="271" spans="4:5" x14ac:dyDescent="0.25">
      <c r="D271" s="42"/>
      <c r="E271" s="100"/>
    </row>
    <row r="272" spans="4:5" x14ac:dyDescent="0.25">
      <c r="D272" s="42"/>
      <c r="E272" s="100"/>
    </row>
    <row r="273" spans="4:5" x14ac:dyDescent="0.25">
      <c r="D273" s="42"/>
      <c r="E273" s="100"/>
    </row>
    <row r="274" spans="4:5" x14ac:dyDescent="0.25">
      <c r="D274" s="42"/>
      <c r="E274" s="100"/>
    </row>
    <row r="275" spans="4:5" x14ac:dyDescent="0.25">
      <c r="D275" s="42"/>
      <c r="E275" s="100"/>
    </row>
    <row r="276" spans="4:5" x14ac:dyDescent="0.25">
      <c r="D276" s="42"/>
      <c r="E276" s="100"/>
    </row>
    <row r="277" spans="4:5" x14ac:dyDescent="0.25">
      <c r="D277" s="42"/>
      <c r="E277" s="100"/>
    </row>
    <row r="278" spans="4:5" x14ac:dyDescent="0.25">
      <c r="D278" s="42"/>
      <c r="E278" s="100"/>
    </row>
    <row r="279" spans="4:5" x14ac:dyDescent="0.25">
      <c r="D279" s="42"/>
      <c r="E279" s="100"/>
    </row>
    <row r="280" spans="4:5" x14ac:dyDescent="0.25">
      <c r="D280" s="42"/>
      <c r="E280" s="100"/>
    </row>
    <row r="281" spans="4:5" x14ac:dyDescent="0.25">
      <c r="D281" s="42"/>
      <c r="E281" s="100"/>
    </row>
    <row r="282" spans="4:5" x14ac:dyDescent="0.25">
      <c r="D282" s="42"/>
      <c r="E282" s="100"/>
    </row>
    <row r="283" spans="4:5" x14ac:dyDescent="0.25">
      <c r="D283" s="42"/>
      <c r="E283" s="100"/>
    </row>
    <row r="284" spans="4:5" x14ac:dyDescent="0.25">
      <c r="D284" s="42"/>
      <c r="E284" s="100"/>
    </row>
    <row r="285" spans="4:5" x14ac:dyDescent="0.25">
      <c r="D285" s="42"/>
      <c r="E285" s="100"/>
    </row>
    <row r="286" spans="4:5" x14ac:dyDescent="0.25">
      <c r="D286" s="42"/>
      <c r="E286" s="100"/>
    </row>
    <row r="287" spans="4:5" x14ac:dyDescent="0.25">
      <c r="D287" s="42"/>
      <c r="E287" s="100"/>
    </row>
    <row r="288" spans="4:5" x14ac:dyDescent="0.25">
      <c r="D288" s="42"/>
      <c r="E288" s="100"/>
    </row>
    <row r="289" spans="4:5" x14ac:dyDescent="0.25">
      <c r="D289" s="42"/>
      <c r="E289" s="100"/>
    </row>
    <row r="290" spans="4:5" x14ac:dyDescent="0.25">
      <c r="D290" s="42"/>
      <c r="E290" s="100"/>
    </row>
    <row r="291" spans="4:5" x14ac:dyDescent="0.25">
      <c r="D291" s="42"/>
      <c r="E291" s="100"/>
    </row>
    <row r="292" spans="4:5" x14ac:dyDescent="0.25">
      <c r="D292" s="42"/>
      <c r="E292" s="100"/>
    </row>
    <row r="293" spans="4:5" x14ac:dyDescent="0.25">
      <c r="D293" s="42"/>
      <c r="E293" s="100"/>
    </row>
    <row r="294" spans="4:5" x14ac:dyDescent="0.25">
      <c r="D294" s="42"/>
      <c r="E294" s="100"/>
    </row>
    <row r="295" spans="4:5" x14ac:dyDescent="0.25">
      <c r="D295" s="42"/>
      <c r="E295" s="100"/>
    </row>
    <row r="296" spans="4:5" x14ac:dyDescent="0.25">
      <c r="D296" s="42"/>
      <c r="E296" s="100"/>
    </row>
    <row r="297" spans="4:5" x14ac:dyDescent="0.25">
      <c r="D297" s="42"/>
      <c r="E297" s="100"/>
    </row>
    <row r="298" spans="4:5" x14ac:dyDescent="0.25">
      <c r="D298" s="42"/>
      <c r="E298" s="100"/>
    </row>
    <row r="299" spans="4:5" x14ac:dyDescent="0.25">
      <c r="D299" s="42"/>
      <c r="E299" s="100"/>
    </row>
    <row r="300" spans="4:5" x14ac:dyDescent="0.25">
      <c r="D300" s="42"/>
      <c r="E300" s="100"/>
    </row>
  </sheetData>
  <sheetProtection algorithmName="SHA-512" hashValue="mvIqgpz/BMTn9va4P96lO59qk0Q7t3cJeqIjyJUipfTqoKeWPlL+K1MxmmLJ/rO0mKz7uXrGBisPrelb9BgNNw==" saltValue="Yq+HZrjbzmpkXMRtBJ2PHQ==" spinCount="100000" sheet="1" objects="1" scenarios="1"/>
  <protectedRanges>
    <protectedRange sqref="H8:H100" name="Oblast1"/>
  </protectedRanges>
  <mergeCells count="1">
    <mergeCell ref="A2:I2"/>
  </mergeCells>
  <conditionalFormatting sqref="D8:E100">
    <cfRule type="endsWith" dxfId="9" priority="1" operator="endsWith" text="?">
      <formula>RIGHT((D8),LEN("?"))=("?")</formula>
    </cfRule>
  </conditionalFormatting>
  <conditionalFormatting sqref="G24:G100">
    <cfRule type="containsBlanks" dxfId="8" priority="2">
      <formula>LEN(TRIM(G24))=0</formula>
    </cfRule>
  </conditionalFormatting>
  <printOptions horizontalCentered="1" gridLines="1"/>
  <pageMargins left="0.70866141732283472" right="0.70866141732283472" top="0.74803149606299213" bottom="0.74803149606299213" header="0" footer="0"/>
  <pageSetup paperSize="9" scale="58" fitToHeight="0" pageOrder="overThenDown" orientation="landscape" cellComments="atEn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S365"/>
  <sheetViews>
    <sheetView view="pageBreakPreview" zoomScale="60" zoomScaleNormal="100" workbookViewId="0">
      <selection activeCell="F8" sqref="F8"/>
    </sheetView>
  </sheetViews>
  <sheetFormatPr defaultColWidth="14.42578125" defaultRowHeight="15" x14ac:dyDescent="0.25"/>
  <cols>
    <col min="1" max="1" width="16.85546875" style="71" customWidth="1"/>
    <col min="2" max="2" width="14.42578125" style="70" customWidth="1"/>
    <col min="3" max="3" width="15.85546875" style="70" customWidth="1"/>
    <col min="4" max="4" width="14.42578125" style="70" customWidth="1"/>
    <col min="5" max="5" width="34.85546875" style="70" customWidth="1"/>
    <col min="6" max="6" width="66.5703125" style="70" customWidth="1"/>
    <col min="7" max="7" width="25.28515625" style="70" hidden="1" customWidth="1"/>
    <col min="8" max="8" width="7.5703125" style="71" customWidth="1"/>
    <col min="9" max="9" width="13.7109375" style="71" customWidth="1"/>
    <col min="10" max="10" width="27.28515625" style="71" customWidth="1"/>
    <col min="11" max="11" width="30.42578125" style="71" customWidth="1"/>
    <col min="12" max="12" width="14.42578125" style="71"/>
    <col min="13" max="13" width="16" style="71" customWidth="1"/>
    <col min="14" max="16384" width="14.42578125" style="71"/>
  </cols>
  <sheetData>
    <row r="1" spans="1:19" x14ac:dyDescent="0.25">
      <c r="A1" s="1"/>
      <c r="B1" s="25"/>
      <c r="C1" s="25"/>
      <c r="D1" s="25"/>
      <c r="E1" s="25"/>
      <c r="F1" s="25"/>
      <c r="G1" s="36"/>
      <c r="H1" s="1"/>
      <c r="I1" s="48"/>
      <c r="J1" s="1"/>
      <c r="K1" s="1"/>
      <c r="L1" s="1"/>
      <c r="M1" s="1"/>
      <c r="N1" s="1"/>
    </row>
    <row r="2" spans="1:19" ht="26.25" x14ac:dyDescent="0.25">
      <c r="A2" s="101" t="s">
        <v>820</v>
      </c>
      <c r="B2" s="104"/>
      <c r="C2" s="104"/>
      <c r="D2" s="104"/>
      <c r="E2" s="104"/>
      <c r="F2" s="104"/>
      <c r="G2" s="104"/>
      <c r="H2" s="104"/>
      <c r="I2" s="104"/>
      <c r="J2" s="104"/>
      <c r="K2" s="105"/>
      <c r="L2" s="1"/>
      <c r="M2" s="1"/>
      <c r="N2" s="1"/>
    </row>
    <row r="3" spans="1:19" ht="26.25" x14ac:dyDescent="0.25">
      <c r="A3" s="49"/>
      <c r="B3" s="36"/>
      <c r="C3" s="36"/>
      <c r="D3" s="36"/>
      <c r="E3" s="36"/>
      <c r="F3" s="36"/>
      <c r="G3" s="36"/>
      <c r="H3" s="1"/>
      <c r="I3" s="48"/>
      <c r="J3" s="1"/>
      <c r="K3" s="50" t="s">
        <v>3</v>
      </c>
      <c r="L3" s="1"/>
      <c r="M3" s="1"/>
      <c r="N3" s="1"/>
    </row>
    <row r="4" spans="1:19" ht="26.25" x14ac:dyDescent="0.25">
      <c r="A4" s="49" t="s">
        <v>28</v>
      </c>
      <c r="B4" s="36"/>
      <c r="C4" s="36"/>
      <c r="D4" s="36"/>
      <c r="E4" s="36"/>
      <c r="F4" s="36"/>
      <c r="G4" s="36"/>
      <c r="H4" s="1"/>
      <c r="I4" s="48"/>
      <c r="J4" s="1"/>
      <c r="K4" s="37">
        <f>SUM(K8:K930)</f>
        <v>0</v>
      </c>
      <c r="L4" s="1"/>
      <c r="M4" s="1"/>
      <c r="N4" s="1"/>
    </row>
    <row r="5" spans="1:19" ht="26.25" x14ac:dyDescent="0.25">
      <c r="A5" s="49"/>
      <c r="B5" s="36"/>
      <c r="C5" s="36"/>
      <c r="D5" s="36"/>
      <c r="E5" s="36"/>
      <c r="F5" s="36"/>
      <c r="G5" s="36"/>
      <c r="H5" s="1"/>
      <c r="I5" s="48"/>
      <c r="J5" s="1"/>
      <c r="K5" s="1"/>
      <c r="L5" s="1"/>
      <c r="M5" s="1"/>
      <c r="N5" s="1"/>
    </row>
    <row r="6" spans="1:19" ht="18" x14ac:dyDescent="0.25">
      <c r="A6" s="1"/>
      <c r="B6" s="51"/>
      <c r="C6" s="51"/>
      <c r="D6" s="51"/>
      <c r="E6" s="25"/>
      <c r="F6" s="25"/>
      <c r="G6" s="36"/>
      <c r="H6" s="1"/>
      <c r="I6" s="48"/>
      <c r="J6" s="1"/>
      <c r="K6" s="1"/>
      <c r="L6" s="1"/>
      <c r="M6" s="1"/>
      <c r="N6" s="1"/>
    </row>
    <row r="7" spans="1:19" ht="42.75" x14ac:dyDescent="0.25">
      <c r="A7" s="78"/>
      <c r="B7" s="79" t="s">
        <v>646</v>
      </c>
      <c r="C7" s="79" t="s">
        <v>350</v>
      </c>
      <c r="D7" s="79" t="s">
        <v>821</v>
      </c>
      <c r="E7" s="56" t="s">
        <v>31</v>
      </c>
      <c r="F7" s="56" t="s">
        <v>32</v>
      </c>
      <c r="G7" s="56" t="s">
        <v>822</v>
      </c>
      <c r="H7" s="56" t="s">
        <v>352</v>
      </c>
      <c r="I7" s="80" t="s">
        <v>34</v>
      </c>
      <c r="J7" s="56" t="s">
        <v>35</v>
      </c>
      <c r="K7" s="56" t="s">
        <v>27</v>
      </c>
      <c r="L7" s="1"/>
      <c r="M7" s="1"/>
      <c r="N7" s="1"/>
      <c r="O7" s="1"/>
      <c r="P7" s="1"/>
      <c r="Q7" s="1"/>
      <c r="R7" s="1"/>
      <c r="S7" s="1"/>
    </row>
    <row r="8" spans="1:19" ht="126.75" customHeight="1" x14ac:dyDescent="0.25">
      <c r="A8" s="81"/>
      <c r="B8" s="25" t="s">
        <v>823</v>
      </c>
      <c r="C8" s="25" t="s">
        <v>824</v>
      </c>
      <c r="D8" s="25" t="s">
        <v>825</v>
      </c>
      <c r="E8" s="67" t="s">
        <v>826</v>
      </c>
      <c r="F8" s="67" t="s">
        <v>827</v>
      </c>
      <c r="G8" s="25" t="s">
        <v>828</v>
      </c>
      <c r="H8" s="25" t="s">
        <v>40</v>
      </c>
      <c r="I8" s="48">
        <v>2</v>
      </c>
      <c r="J8" s="82"/>
      <c r="K8" s="83">
        <f t="shared" ref="K8:K165" si="0">I8*J8</f>
        <v>0</v>
      </c>
      <c r="L8" s="1"/>
      <c r="M8" s="1"/>
      <c r="N8" s="1"/>
      <c r="O8" s="1"/>
      <c r="P8" s="1"/>
      <c r="Q8" s="1"/>
      <c r="R8" s="1"/>
      <c r="S8" s="1"/>
    </row>
    <row r="9" spans="1:19" ht="28.5" x14ac:dyDescent="0.25">
      <c r="A9" s="81"/>
      <c r="B9" s="25" t="s">
        <v>823</v>
      </c>
      <c r="C9" s="25" t="s">
        <v>824</v>
      </c>
      <c r="D9" s="25" t="s">
        <v>825</v>
      </c>
      <c r="E9" s="67" t="s">
        <v>829</v>
      </c>
      <c r="F9" s="84" t="s">
        <v>830</v>
      </c>
      <c r="G9" s="25" t="s">
        <v>831</v>
      </c>
      <c r="H9" s="25" t="s">
        <v>40</v>
      </c>
      <c r="I9" s="48">
        <v>2</v>
      </c>
      <c r="J9" s="82"/>
      <c r="K9" s="83">
        <f t="shared" si="0"/>
        <v>0</v>
      </c>
      <c r="L9" s="1"/>
      <c r="M9" s="1"/>
      <c r="N9" s="1"/>
      <c r="O9" s="1"/>
      <c r="P9" s="1"/>
      <c r="Q9" s="1"/>
      <c r="R9" s="1"/>
      <c r="S9" s="1"/>
    </row>
    <row r="10" spans="1:19" ht="28.5" x14ac:dyDescent="0.25">
      <c r="A10" s="81"/>
      <c r="B10" s="25" t="s">
        <v>823</v>
      </c>
      <c r="C10" s="25" t="s">
        <v>824</v>
      </c>
      <c r="D10" s="25" t="s">
        <v>825</v>
      </c>
      <c r="E10" s="96" t="s">
        <v>832</v>
      </c>
      <c r="F10" s="85" t="s">
        <v>833</v>
      </c>
      <c r="G10" s="25" t="s">
        <v>834</v>
      </c>
      <c r="H10" s="25" t="s">
        <v>40</v>
      </c>
      <c r="I10" s="48">
        <v>2</v>
      </c>
      <c r="J10" s="82"/>
      <c r="K10" s="83">
        <f t="shared" si="0"/>
        <v>0</v>
      </c>
      <c r="L10" s="1"/>
      <c r="M10" s="1"/>
      <c r="N10" s="1"/>
      <c r="O10" s="1"/>
      <c r="P10" s="1"/>
      <c r="Q10" s="1"/>
      <c r="R10" s="1"/>
      <c r="S10" s="1"/>
    </row>
    <row r="11" spans="1:19" ht="139.5" customHeight="1" x14ac:dyDescent="0.25">
      <c r="A11" s="81"/>
      <c r="B11" s="25" t="s">
        <v>823</v>
      </c>
      <c r="C11" s="25" t="s">
        <v>824</v>
      </c>
      <c r="D11" s="25" t="s">
        <v>825</v>
      </c>
      <c r="E11" s="67" t="s">
        <v>835</v>
      </c>
      <c r="F11" s="67" t="s">
        <v>836</v>
      </c>
      <c r="G11" s="25" t="s">
        <v>837</v>
      </c>
      <c r="H11" s="25" t="s">
        <v>40</v>
      </c>
      <c r="I11" s="48">
        <v>1</v>
      </c>
      <c r="J11" s="82"/>
      <c r="K11" s="83">
        <f t="shared" si="0"/>
        <v>0</v>
      </c>
      <c r="L11" s="1"/>
      <c r="M11" s="1"/>
      <c r="N11" s="1"/>
      <c r="O11" s="1"/>
      <c r="P11" s="1"/>
      <c r="Q11" s="1"/>
      <c r="R11" s="1"/>
      <c r="S11" s="1"/>
    </row>
    <row r="12" spans="1:19" ht="42.75" x14ac:dyDescent="0.25">
      <c r="A12" s="81"/>
      <c r="B12" s="25" t="s">
        <v>823</v>
      </c>
      <c r="C12" s="25" t="s">
        <v>824</v>
      </c>
      <c r="D12" s="25" t="s">
        <v>825</v>
      </c>
      <c r="E12" s="67" t="s">
        <v>838</v>
      </c>
      <c r="F12" s="67" t="s">
        <v>839</v>
      </c>
      <c r="G12" s="25" t="s">
        <v>840</v>
      </c>
      <c r="H12" s="25" t="s">
        <v>366</v>
      </c>
      <c r="I12" s="48">
        <v>5.8</v>
      </c>
      <c r="J12" s="82"/>
      <c r="K12" s="83">
        <f t="shared" si="0"/>
        <v>0</v>
      </c>
      <c r="L12" s="1"/>
      <c r="M12" s="1"/>
      <c r="N12" s="1"/>
      <c r="O12" s="1"/>
      <c r="P12" s="1"/>
      <c r="Q12" s="1"/>
      <c r="R12" s="1"/>
      <c r="S12" s="1"/>
    </row>
    <row r="13" spans="1:19" ht="42.75" x14ac:dyDescent="0.25">
      <c r="A13" s="81"/>
      <c r="B13" s="25" t="s">
        <v>823</v>
      </c>
      <c r="C13" s="25" t="s">
        <v>824</v>
      </c>
      <c r="D13" s="25" t="s">
        <v>825</v>
      </c>
      <c r="E13" s="67" t="s">
        <v>841</v>
      </c>
      <c r="F13" s="67" t="s">
        <v>842</v>
      </c>
      <c r="G13" s="25" t="s">
        <v>831</v>
      </c>
      <c r="H13" s="25" t="s">
        <v>40</v>
      </c>
      <c r="I13" s="48">
        <v>1</v>
      </c>
      <c r="J13" s="82"/>
      <c r="K13" s="83">
        <f t="shared" si="0"/>
        <v>0</v>
      </c>
      <c r="L13" s="1"/>
      <c r="M13" s="1"/>
      <c r="N13" s="1"/>
      <c r="O13" s="1"/>
      <c r="P13" s="1"/>
      <c r="Q13" s="1"/>
      <c r="R13" s="1"/>
      <c r="S13" s="1"/>
    </row>
    <row r="14" spans="1:19" ht="88.5" customHeight="1" x14ac:dyDescent="0.25">
      <c r="A14" s="81"/>
      <c r="B14" s="25" t="s">
        <v>823</v>
      </c>
      <c r="C14" s="25" t="s">
        <v>843</v>
      </c>
      <c r="D14" s="25" t="s">
        <v>825</v>
      </c>
      <c r="E14" s="67" t="s">
        <v>844</v>
      </c>
      <c r="F14" s="67" t="s">
        <v>845</v>
      </c>
      <c r="G14" s="25" t="s">
        <v>846</v>
      </c>
      <c r="H14" s="25" t="s">
        <v>40</v>
      </c>
      <c r="I14" s="48">
        <v>4</v>
      </c>
      <c r="J14" s="82"/>
      <c r="K14" s="83">
        <f t="shared" si="0"/>
        <v>0</v>
      </c>
      <c r="L14" s="1"/>
      <c r="M14" s="1"/>
      <c r="N14" s="1"/>
      <c r="O14" s="1"/>
      <c r="P14" s="1"/>
      <c r="Q14" s="1"/>
      <c r="R14" s="1"/>
      <c r="S14" s="1"/>
    </row>
    <row r="15" spans="1:19" ht="28.5" x14ac:dyDescent="0.25">
      <c r="A15" s="81"/>
      <c r="B15" s="25" t="s">
        <v>823</v>
      </c>
      <c r="C15" s="25" t="s">
        <v>843</v>
      </c>
      <c r="D15" s="25" t="s">
        <v>825</v>
      </c>
      <c r="E15" s="67" t="s">
        <v>847</v>
      </c>
      <c r="F15" s="67" t="s">
        <v>848</v>
      </c>
      <c r="G15" s="25" t="s">
        <v>849</v>
      </c>
      <c r="H15" s="25" t="s">
        <v>40</v>
      </c>
      <c r="I15" s="48">
        <v>2</v>
      </c>
      <c r="J15" s="82"/>
      <c r="K15" s="83">
        <f t="shared" si="0"/>
        <v>0</v>
      </c>
      <c r="L15" s="1"/>
      <c r="M15" s="1"/>
      <c r="N15" s="1"/>
      <c r="O15" s="1"/>
      <c r="P15" s="1"/>
      <c r="Q15" s="1"/>
      <c r="R15" s="1"/>
      <c r="S15" s="1"/>
    </row>
    <row r="16" spans="1:19" ht="77.25" customHeight="1" x14ac:dyDescent="0.25">
      <c r="A16" s="81"/>
      <c r="B16" s="25" t="s">
        <v>823</v>
      </c>
      <c r="C16" s="25" t="s">
        <v>843</v>
      </c>
      <c r="D16" s="25" t="s">
        <v>825</v>
      </c>
      <c r="E16" s="67" t="s">
        <v>850</v>
      </c>
      <c r="F16" s="67" t="s">
        <v>851</v>
      </c>
      <c r="G16" s="25"/>
      <c r="H16" s="25" t="s">
        <v>40</v>
      </c>
      <c r="I16" s="48">
        <v>1</v>
      </c>
      <c r="J16" s="82"/>
      <c r="K16" s="83">
        <f t="shared" si="0"/>
        <v>0</v>
      </c>
      <c r="L16" s="1"/>
      <c r="M16" s="1"/>
      <c r="N16" s="1"/>
      <c r="O16" s="1"/>
      <c r="P16" s="1"/>
      <c r="Q16" s="1"/>
      <c r="R16" s="1"/>
      <c r="S16" s="1"/>
    </row>
    <row r="17" spans="1:19" ht="28.5" x14ac:dyDescent="0.25">
      <c r="A17" s="81"/>
      <c r="B17" s="25" t="s">
        <v>823</v>
      </c>
      <c r="C17" s="25" t="s">
        <v>852</v>
      </c>
      <c r="D17" s="25" t="s">
        <v>853</v>
      </c>
      <c r="E17" s="67" t="s">
        <v>854</v>
      </c>
      <c r="F17" s="25" t="s">
        <v>855</v>
      </c>
      <c r="G17" s="25"/>
      <c r="H17" s="25" t="s">
        <v>40</v>
      </c>
      <c r="I17" s="86">
        <v>1</v>
      </c>
      <c r="J17" s="82"/>
      <c r="K17" s="83">
        <f t="shared" si="0"/>
        <v>0</v>
      </c>
      <c r="L17" s="1"/>
      <c r="M17" s="1"/>
      <c r="N17" s="1"/>
      <c r="O17" s="1"/>
      <c r="P17" s="1"/>
      <c r="Q17" s="1"/>
      <c r="R17" s="1"/>
      <c r="S17" s="1"/>
    </row>
    <row r="18" spans="1:19" ht="57" x14ac:dyDescent="0.25">
      <c r="A18" s="81"/>
      <c r="B18" s="25" t="s">
        <v>823</v>
      </c>
      <c r="C18" s="25" t="s">
        <v>856</v>
      </c>
      <c r="D18" s="25" t="s">
        <v>857</v>
      </c>
      <c r="E18" s="67" t="s">
        <v>858</v>
      </c>
      <c r="F18" s="67" t="s">
        <v>859</v>
      </c>
      <c r="G18" s="25" t="s">
        <v>860</v>
      </c>
      <c r="H18" s="25" t="s">
        <v>40</v>
      </c>
      <c r="I18" s="48">
        <v>1</v>
      </c>
      <c r="J18" s="82"/>
      <c r="K18" s="83">
        <f t="shared" si="0"/>
        <v>0</v>
      </c>
      <c r="L18" s="1"/>
      <c r="M18" s="1"/>
      <c r="N18" s="1"/>
      <c r="O18" s="1"/>
      <c r="P18" s="1"/>
      <c r="Q18" s="1"/>
      <c r="R18" s="1"/>
      <c r="S18" s="1"/>
    </row>
    <row r="19" spans="1:19" ht="95.25" customHeight="1" x14ac:dyDescent="0.25">
      <c r="A19" s="81"/>
      <c r="B19" s="25" t="s">
        <v>823</v>
      </c>
      <c r="C19" s="25" t="s">
        <v>856</v>
      </c>
      <c r="D19" s="25" t="s">
        <v>857</v>
      </c>
      <c r="E19" s="67" t="s">
        <v>861</v>
      </c>
      <c r="F19" s="67" t="s">
        <v>862</v>
      </c>
      <c r="G19" s="25" t="s">
        <v>863</v>
      </c>
      <c r="H19" s="25" t="s">
        <v>40</v>
      </c>
      <c r="I19" s="48">
        <v>1</v>
      </c>
      <c r="J19" s="82"/>
      <c r="K19" s="83">
        <f t="shared" si="0"/>
        <v>0</v>
      </c>
      <c r="L19" s="1"/>
      <c r="M19" s="1"/>
      <c r="N19" s="1"/>
      <c r="O19" s="1"/>
      <c r="P19" s="1"/>
      <c r="Q19" s="1"/>
      <c r="R19" s="1"/>
      <c r="S19" s="1"/>
    </row>
    <row r="20" spans="1:19" ht="57" x14ac:dyDescent="0.25">
      <c r="A20" s="81"/>
      <c r="B20" s="25" t="s">
        <v>823</v>
      </c>
      <c r="C20" s="25" t="s">
        <v>856</v>
      </c>
      <c r="D20" s="25" t="s">
        <v>857</v>
      </c>
      <c r="E20" s="67" t="s">
        <v>864</v>
      </c>
      <c r="F20" s="67" t="s">
        <v>865</v>
      </c>
      <c r="G20" s="25" t="s">
        <v>866</v>
      </c>
      <c r="H20" s="25" t="s">
        <v>40</v>
      </c>
      <c r="I20" s="48">
        <v>1</v>
      </c>
      <c r="J20" s="82"/>
      <c r="K20" s="83">
        <f t="shared" si="0"/>
        <v>0</v>
      </c>
      <c r="L20" s="1"/>
      <c r="M20" s="1"/>
      <c r="N20" s="1"/>
      <c r="O20" s="1"/>
      <c r="P20" s="1"/>
      <c r="Q20" s="1"/>
      <c r="R20" s="1"/>
      <c r="S20" s="1"/>
    </row>
    <row r="21" spans="1:19" ht="72" customHeight="1" x14ac:dyDescent="0.25">
      <c r="A21" s="81"/>
      <c r="B21" s="25" t="s">
        <v>823</v>
      </c>
      <c r="C21" s="25" t="s">
        <v>867</v>
      </c>
      <c r="D21" s="25" t="s">
        <v>857</v>
      </c>
      <c r="E21" s="67" t="s">
        <v>858</v>
      </c>
      <c r="F21" s="67" t="s">
        <v>859</v>
      </c>
      <c r="G21" s="25" t="s">
        <v>860</v>
      </c>
      <c r="H21" s="25" t="s">
        <v>40</v>
      </c>
      <c r="I21" s="48">
        <v>1</v>
      </c>
      <c r="J21" s="82"/>
      <c r="K21" s="83">
        <f t="shared" si="0"/>
        <v>0</v>
      </c>
      <c r="L21" s="1"/>
      <c r="M21" s="1"/>
      <c r="N21" s="1"/>
      <c r="O21" s="1"/>
      <c r="P21" s="1"/>
      <c r="Q21" s="1"/>
      <c r="R21" s="1"/>
      <c r="S21" s="1"/>
    </row>
    <row r="22" spans="1:19" ht="95.25" customHeight="1" x14ac:dyDescent="0.25">
      <c r="A22" s="81"/>
      <c r="B22" s="25" t="s">
        <v>823</v>
      </c>
      <c r="C22" s="25" t="s">
        <v>867</v>
      </c>
      <c r="D22" s="25" t="s">
        <v>857</v>
      </c>
      <c r="E22" s="67" t="s">
        <v>861</v>
      </c>
      <c r="F22" s="67" t="s">
        <v>862</v>
      </c>
      <c r="G22" s="25" t="s">
        <v>863</v>
      </c>
      <c r="H22" s="25" t="s">
        <v>40</v>
      </c>
      <c r="I22" s="48">
        <v>1</v>
      </c>
      <c r="J22" s="82"/>
      <c r="K22" s="83">
        <f t="shared" si="0"/>
        <v>0</v>
      </c>
      <c r="L22" s="1"/>
      <c r="M22" s="1"/>
      <c r="N22" s="1"/>
      <c r="O22" s="1"/>
      <c r="P22" s="1"/>
      <c r="Q22" s="1"/>
      <c r="R22" s="1"/>
      <c r="S22" s="1"/>
    </row>
    <row r="23" spans="1:19" ht="70.5" customHeight="1" x14ac:dyDescent="0.25">
      <c r="A23" s="81"/>
      <c r="B23" s="25" t="s">
        <v>823</v>
      </c>
      <c r="C23" s="25" t="s">
        <v>867</v>
      </c>
      <c r="D23" s="25" t="s">
        <v>857</v>
      </c>
      <c r="E23" s="67" t="s">
        <v>864</v>
      </c>
      <c r="F23" s="67" t="s">
        <v>865</v>
      </c>
      <c r="G23" s="25" t="s">
        <v>866</v>
      </c>
      <c r="H23" s="25" t="s">
        <v>40</v>
      </c>
      <c r="I23" s="48">
        <v>1</v>
      </c>
      <c r="J23" s="82"/>
      <c r="K23" s="83">
        <f t="shared" si="0"/>
        <v>0</v>
      </c>
      <c r="L23" s="1"/>
      <c r="M23" s="1"/>
      <c r="N23" s="1"/>
      <c r="O23" s="1"/>
      <c r="P23" s="1"/>
      <c r="Q23" s="1"/>
      <c r="R23" s="1"/>
      <c r="S23" s="1"/>
    </row>
    <row r="24" spans="1:19" ht="130.5" customHeight="1" x14ac:dyDescent="0.25">
      <c r="A24" s="81"/>
      <c r="B24" s="25" t="s">
        <v>868</v>
      </c>
      <c r="C24" s="25" t="s">
        <v>869</v>
      </c>
      <c r="D24" s="25" t="s">
        <v>870</v>
      </c>
      <c r="E24" s="67" t="s">
        <v>826</v>
      </c>
      <c r="F24" s="67" t="s">
        <v>827</v>
      </c>
      <c r="G24" s="25" t="s">
        <v>828</v>
      </c>
      <c r="H24" s="25" t="s">
        <v>40</v>
      </c>
      <c r="I24" s="48">
        <v>1</v>
      </c>
      <c r="J24" s="82"/>
      <c r="K24" s="83">
        <f t="shared" si="0"/>
        <v>0</v>
      </c>
      <c r="L24" s="1"/>
      <c r="M24" s="1"/>
      <c r="N24" s="1"/>
      <c r="O24" s="1"/>
      <c r="P24" s="1"/>
      <c r="Q24" s="1"/>
      <c r="R24" s="1"/>
      <c r="S24" s="1"/>
    </row>
    <row r="25" spans="1:19" ht="28.5" x14ac:dyDescent="0.25">
      <c r="A25" s="81"/>
      <c r="B25" s="25" t="s">
        <v>868</v>
      </c>
      <c r="C25" s="25" t="s">
        <v>869</v>
      </c>
      <c r="D25" s="25" t="s">
        <v>870</v>
      </c>
      <c r="E25" s="67" t="s">
        <v>832</v>
      </c>
      <c r="F25" s="67" t="s">
        <v>833</v>
      </c>
      <c r="G25" s="25" t="s">
        <v>871</v>
      </c>
      <c r="H25" s="25" t="s">
        <v>40</v>
      </c>
      <c r="I25" s="48">
        <v>1</v>
      </c>
      <c r="J25" s="82"/>
      <c r="K25" s="83">
        <f t="shared" si="0"/>
        <v>0</v>
      </c>
      <c r="L25" s="1"/>
      <c r="M25" s="1"/>
      <c r="N25" s="1"/>
      <c r="O25" s="1"/>
      <c r="P25" s="1"/>
      <c r="Q25" s="1"/>
      <c r="R25" s="1"/>
      <c r="S25" s="1"/>
    </row>
    <row r="26" spans="1:19" ht="28.5" x14ac:dyDescent="0.25">
      <c r="A26" s="81"/>
      <c r="B26" s="25" t="s">
        <v>868</v>
      </c>
      <c r="C26" s="25" t="s">
        <v>869</v>
      </c>
      <c r="D26" s="25" t="s">
        <v>870</v>
      </c>
      <c r="E26" s="67" t="s">
        <v>872</v>
      </c>
      <c r="F26" s="67" t="s">
        <v>873</v>
      </c>
      <c r="G26" s="25" t="s">
        <v>874</v>
      </c>
      <c r="H26" s="25" t="s">
        <v>40</v>
      </c>
      <c r="I26" s="48">
        <v>1</v>
      </c>
      <c r="J26" s="82"/>
      <c r="K26" s="83">
        <f t="shared" si="0"/>
        <v>0</v>
      </c>
      <c r="L26" s="1"/>
      <c r="M26" s="1"/>
      <c r="N26" s="1"/>
      <c r="O26" s="1"/>
      <c r="P26" s="1"/>
      <c r="Q26" s="1"/>
      <c r="R26" s="1"/>
      <c r="S26" s="1"/>
    </row>
    <row r="27" spans="1:19" ht="85.5" x14ac:dyDescent="0.25">
      <c r="A27" s="81"/>
      <c r="B27" s="25" t="s">
        <v>868</v>
      </c>
      <c r="C27" s="25" t="s">
        <v>869</v>
      </c>
      <c r="D27" s="25" t="s">
        <v>870</v>
      </c>
      <c r="E27" s="88" t="s">
        <v>875</v>
      </c>
      <c r="F27" s="88" t="s">
        <v>876</v>
      </c>
      <c r="G27" s="32" t="s">
        <v>877</v>
      </c>
      <c r="H27" s="32" t="s">
        <v>40</v>
      </c>
      <c r="I27" s="89">
        <v>1</v>
      </c>
      <c r="J27" s="82"/>
      <c r="K27" s="83">
        <f t="shared" si="0"/>
        <v>0</v>
      </c>
      <c r="L27" s="1"/>
      <c r="M27" s="1"/>
      <c r="N27" s="1"/>
      <c r="O27" s="1"/>
      <c r="P27" s="1"/>
      <c r="Q27" s="1"/>
      <c r="R27" s="1"/>
      <c r="S27" s="1"/>
    </row>
    <row r="28" spans="1:19" ht="112.5" customHeight="1" x14ac:dyDescent="0.25">
      <c r="A28" s="81"/>
      <c r="B28" s="25" t="s">
        <v>868</v>
      </c>
      <c r="C28" s="25" t="s">
        <v>878</v>
      </c>
      <c r="D28" s="25" t="s">
        <v>870</v>
      </c>
      <c r="E28" s="67" t="s">
        <v>879</v>
      </c>
      <c r="F28" s="84" t="s">
        <v>880</v>
      </c>
      <c r="G28" s="25" t="s">
        <v>881</v>
      </c>
      <c r="H28" s="25" t="s">
        <v>40</v>
      </c>
      <c r="I28" s="48">
        <v>1</v>
      </c>
      <c r="J28" s="82"/>
      <c r="K28" s="83">
        <f t="shared" si="0"/>
        <v>0</v>
      </c>
      <c r="L28" s="1"/>
      <c r="M28" s="1"/>
      <c r="N28" s="1"/>
      <c r="O28" s="1"/>
      <c r="P28" s="1"/>
      <c r="Q28" s="1"/>
      <c r="R28" s="1"/>
      <c r="S28" s="1"/>
    </row>
    <row r="29" spans="1:19" ht="28.5" x14ac:dyDescent="0.25">
      <c r="A29" s="81"/>
      <c r="B29" s="25" t="s">
        <v>868</v>
      </c>
      <c r="C29" s="25" t="s">
        <v>878</v>
      </c>
      <c r="D29" s="25" t="s">
        <v>870</v>
      </c>
      <c r="E29" s="96" t="s">
        <v>882</v>
      </c>
      <c r="F29" s="85" t="s">
        <v>883</v>
      </c>
      <c r="G29" s="25"/>
      <c r="H29" s="25" t="s">
        <v>40</v>
      </c>
      <c r="I29" s="48">
        <v>1</v>
      </c>
      <c r="J29" s="82"/>
      <c r="K29" s="83">
        <f t="shared" si="0"/>
        <v>0</v>
      </c>
      <c r="L29" s="1"/>
      <c r="M29" s="1"/>
      <c r="N29" s="1"/>
      <c r="O29" s="1"/>
      <c r="P29" s="1"/>
      <c r="Q29" s="1"/>
      <c r="R29" s="1"/>
      <c r="S29" s="1"/>
    </row>
    <row r="30" spans="1:19" ht="85.5" x14ac:dyDescent="0.25">
      <c r="A30" s="81"/>
      <c r="B30" s="25" t="s">
        <v>868</v>
      </c>
      <c r="C30" s="25" t="s">
        <v>878</v>
      </c>
      <c r="D30" s="25" t="s">
        <v>870</v>
      </c>
      <c r="E30" s="67" t="s">
        <v>884</v>
      </c>
      <c r="F30" s="67" t="s">
        <v>862</v>
      </c>
      <c r="G30" s="25" t="s">
        <v>863</v>
      </c>
      <c r="H30" s="25" t="s">
        <v>40</v>
      </c>
      <c r="I30" s="48">
        <v>1</v>
      </c>
      <c r="J30" s="82"/>
      <c r="K30" s="83">
        <f t="shared" si="0"/>
        <v>0</v>
      </c>
      <c r="L30" s="1"/>
      <c r="M30" s="1"/>
      <c r="N30" s="1"/>
      <c r="O30" s="1"/>
      <c r="P30" s="1"/>
      <c r="Q30" s="1"/>
      <c r="R30" s="1"/>
      <c r="S30" s="1"/>
    </row>
    <row r="31" spans="1:19" ht="69.75" customHeight="1" x14ac:dyDescent="0.25">
      <c r="A31" s="81"/>
      <c r="B31" s="25" t="s">
        <v>868</v>
      </c>
      <c r="C31" s="25" t="s">
        <v>885</v>
      </c>
      <c r="D31" s="25" t="s">
        <v>870</v>
      </c>
      <c r="E31" s="67" t="s">
        <v>886</v>
      </c>
      <c r="F31" s="67" t="s">
        <v>887</v>
      </c>
      <c r="G31" s="25" t="s">
        <v>888</v>
      </c>
      <c r="H31" s="25" t="s">
        <v>40</v>
      </c>
      <c r="I31" s="48">
        <v>4</v>
      </c>
      <c r="J31" s="82"/>
      <c r="K31" s="83">
        <f t="shared" si="0"/>
        <v>0</v>
      </c>
      <c r="L31" s="1"/>
      <c r="M31" s="1"/>
      <c r="N31" s="1"/>
      <c r="O31" s="1"/>
      <c r="P31" s="1"/>
      <c r="Q31" s="1"/>
      <c r="R31" s="1"/>
      <c r="S31" s="1"/>
    </row>
    <row r="32" spans="1:19" ht="85.5" x14ac:dyDescent="0.25">
      <c r="A32" s="81"/>
      <c r="B32" s="25" t="s">
        <v>868</v>
      </c>
      <c r="C32" s="25" t="s">
        <v>885</v>
      </c>
      <c r="D32" s="25" t="s">
        <v>870</v>
      </c>
      <c r="E32" s="67" t="s">
        <v>861</v>
      </c>
      <c r="F32" s="67" t="s">
        <v>862</v>
      </c>
      <c r="G32" s="25" t="s">
        <v>863</v>
      </c>
      <c r="H32" s="25" t="s">
        <v>40</v>
      </c>
      <c r="I32" s="48">
        <v>4</v>
      </c>
      <c r="J32" s="82"/>
      <c r="K32" s="83">
        <f t="shared" si="0"/>
        <v>0</v>
      </c>
      <c r="L32" s="1"/>
      <c r="M32" s="1"/>
      <c r="N32" s="1"/>
      <c r="O32" s="1"/>
      <c r="P32" s="1"/>
      <c r="Q32" s="1"/>
      <c r="R32" s="1"/>
      <c r="S32" s="1"/>
    </row>
    <row r="33" spans="1:19" ht="41.25" customHeight="1" x14ac:dyDescent="0.25">
      <c r="A33" s="81"/>
      <c r="B33" s="25" t="s">
        <v>868</v>
      </c>
      <c r="C33" s="25" t="s">
        <v>885</v>
      </c>
      <c r="D33" s="25" t="s">
        <v>870</v>
      </c>
      <c r="E33" s="67" t="s">
        <v>832</v>
      </c>
      <c r="F33" s="67" t="s">
        <v>833</v>
      </c>
      <c r="G33" s="25" t="s">
        <v>871</v>
      </c>
      <c r="H33" s="25" t="s">
        <v>40</v>
      </c>
      <c r="I33" s="48">
        <v>4</v>
      </c>
      <c r="J33" s="82"/>
      <c r="K33" s="83">
        <f t="shared" si="0"/>
        <v>0</v>
      </c>
      <c r="L33" s="1"/>
      <c r="M33" s="1"/>
      <c r="N33" s="1"/>
      <c r="O33" s="1"/>
      <c r="P33" s="1"/>
      <c r="Q33" s="1"/>
      <c r="R33" s="1"/>
      <c r="S33" s="1"/>
    </row>
    <row r="34" spans="1:19" ht="102" customHeight="1" x14ac:dyDescent="0.25">
      <c r="A34" s="81"/>
      <c r="B34" s="25" t="s">
        <v>889</v>
      </c>
      <c r="C34" s="25" t="s">
        <v>890</v>
      </c>
      <c r="D34" s="25" t="s">
        <v>891</v>
      </c>
      <c r="E34" s="67" t="s">
        <v>892</v>
      </c>
      <c r="F34" s="67" t="s">
        <v>893</v>
      </c>
      <c r="G34" s="25" t="s">
        <v>894</v>
      </c>
      <c r="H34" s="25" t="s">
        <v>40</v>
      </c>
      <c r="I34" s="48">
        <v>2</v>
      </c>
      <c r="J34" s="82"/>
      <c r="K34" s="83">
        <f t="shared" si="0"/>
        <v>0</v>
      </c>
      <c r="L34" s="1"/>
      <c r="M34" s="1"/>
      <c r="N34" s="1"/>
      <c r="O34" s="1"/>
      <c r="P34" s="1"/>
      <c r="Q34" s="1"/>
      <c r="R34" s="1"/>
      <c r="S34" s="1"/>
    </row>
    <row r="35" spans="1:19" ht="78.75" customHeight="1" x14ac:dyDescent="0.25">
      <c r="A35" s="81"/>
      <c r="B35" s="25" t="s">
        <v>889</v>
      </c>
      <c r="C35" s="25" t="s">
        <v>890</v>
      </c>
      <c r="D35" s="25" t="s">
        <v>891</v>
      </c>
      <c r="E35" s="67" t="s">
        <v>895</v>
      </c>
      <c r="F35" s="67" t="s">
        <v>896</v>
      </c>
      <c r="G35" s="25" t="s">
        <v>897</v>
      </c>
      <c r="H35" s="25" t="s">
        <v>40</v>
      </c>
      <c r="I35" s="48">
        <v>1</v>
      </c>
      <c r="J35" s="82"/>
      <c r="K35" s="83">
        <f t="shared" si="0"/>
        <v>0</v>
      </c>
      <c r="L35" s="1"/>
      <c r="M35" s="1"/>
      <c r="N35" s="1"/>
      <c r="O35" s="1"/>
      <c r="P35" s="1"/>
      <c r="Q35" s="1"/>
      <c r="R35" s="1"/>
      <c r="S35" s="1"/>
    </row>
    <row r="36" spans="1:19" ht="28.5" x14ac:dyDescent="0.25">
      <c r="A36" s="81"/>
      <c r="B36" s="25" t="s">
        <v>889</v>
      </c>
      <c r="C36" s="25" t="s">
        <v>890</v>
      </c>
      <c r="D36" s="25" t="s">
        <v>891</v>
      </c>
      <c r="E36" s="67" t="s">
        <v>847</v>
      </c>
      <c r="F36" s="67" t="s">
        <v>848</v>
      </c>
      <c r="G36" s="25" t="s">
        <v>849</v>
      </c>
      <c r="H36" s="25" t="s">
        <v>40</v>
      </c>
      <c r="I36" s="48">
        <v>1</v>
      </c>
      <c r="J36" s="82"/>
      <c r="K36" s="83">
        <f t="shared" si="0"/>
        <v>0</v>
      </c>
      <c r="L36" s="1"/>
      <c r="M36" s="1"/>
      <c r="N36" s="1"/>
      <c r="O36" s="1"/>
      <c r="P36" s="1"/>
      <c r="Q36" s="1"/>
      <c r="R36" s="1"/>
      <c r="S36" s="1"/>
    </row>
    <row r="37" spans="1:19" ht="120" customHeight="1" x14ac:dyDescent="0.25">
      <c r="A37" s="81"/>
      <c r="B37" s="25" t="s">
        <v>889</v>
      </c>
      <c r="C37" s="25" t="s">
        <v>898</v>
      </c>
      <c r="D37" s="25" t="s">
        <v>891</v>
      </c>
      <c r="E37" s="67" t="s">
        <v>899</v>
      </c>
      <c r="F37" s="67" t="s">
        <v>900</v>
      </c>
      <c r="G37" s="25" t="s">
        <v>901</v>
      </c>
      <c r="H37" s="25" t="s">
        <v>40</v>
      </c>
      <c r="I37" s="48">
        <v>1</v>
      </c>
      <c r="J37" s="82"/>
      <c r="K37" s="83">
        <f t="shared" si="0"/>
        <v>0</v>
      </c>
      <c r="L37" s="1"/>
      <c r="M37" s="1"/>
      <c r="N37" s="1"/>
      <c r="O37" s="1"/>
      <c r="P37" s="1"/>
      <c r="Q37" s="1"/>
      <c r="R37" s="1"/>
      <c r="S37" s="1"/>
    </row>
    <row r="38" spans="1:19" ht="28.5" x14ac:dyDescent="0.25">
      <c r="A38" s="81"/>
      <c r="B38" s="25"/>
      <c r="C38" s="25" t="s">
        <v>898</v>
      </c>
      <c r="D38" s="25" t="s">
        <v>891</v>
      </c>
      <c r="E38" s="67" t="s">
        <v>882</v>
      </c>
      <c r="F38" s="67" t="s">
        <v>902</v>
      </c>
      <c r="G38" s="25"/>
      <c r="H38" s="25" t="s">
        <v>40</v>
      </c>
      <c r="I38" s="48">
        <v>1</v>
      </c>
      <c r="J38" s="82"/>
      <c r="K38" s="83">
        <f t="shared" si="0"/>
        <v>0</v>
      </c>
      <c r="L38" s="1"/>
      <c r="M38" s="1"/>
      <c r="N38" s="1"/>
      <c r="O38" s="1"/>
      <c r="P38" s="1"/>
      <c r="Q38" s="1"/>
      <c r="R38" s="1"/>
      <c r="S38" s="1"/>
    </row>
    <row r="39" spans="1:19" ht="94.5" customHeight="1" x14ac:dyDescent="0.25">
      <c r="A39" s="81"/>
      <c r="B39" s="25" t="s">
        <v>889</v>
      </c>
      <c r="C39" s="25" t="s">
        <v>898</v>
      </c>
      <c r="D39" s="25" t="s">
        <v>891</v>
      </c>
      <c r="E39" s="67" t="s">
        <v>903</v>
      </c>
      <c r="F39" s="67" t="s">
        <v>862</v>
      </c>
      <c r="G39" s="25" t="s">
        <v>863</v>
      </c>
      <c r="H39" s="25" t="s">
        <v>40</v>
      </c>
      <c r="I39" s="48">
        <v>1</v>
      </c>
      <c r="J39" s="82"/>
      <c r="K39" s="83">
        <f t="shared" si="0"/>
        <v>0</v>
      </c>
      <c r="L39" s="1"/>
      <c r="M39" s="1"/>
      <c r="N39" s="1"/>
      <c r="O39" s="1"/>
      <c r="P39" s="1"/>
      <c r="Q39" s="1"/>
      <c r="R39" s="1"/>
      <c r="S39" s="1"/>
    </row>
    <row r="40" spans="1:19" ht="96.75" customHeight="1" x14ac:dyDescent="0.25">
      <c r="A40" s="81"/>
      <c r="B40" s="25" t="s">
        <v>889</v>
      </c>
      <c r="C40" s="25" t="s">
        <v>904</v>
      </c>
      <c r="D40" s="25" t="s">
        <v>891</v>
      </c>
      <c r="E40" s="67" t="s">
        <v>892</v>
      </c>
      <c r="F40" s="67" t="s">
        <v>893</v>
      </c>
      <c r="G40" s="25" t="s">
        <v>894</v>
      </c>
      <c r="H40" s="25" t="s">
        <v>40</v>
      </c>
      <c r="I40" s="48">
        <v>2</v>
      </c>
      <c r="J40" s="82"/>
      <c r="K40" s="83">
        <f t="shared" si="0"/>
        <v>0</v>
      </c>
      <c r="L40" s="1"/>
      <c r="M40" s="1"/>
      <c r="N40" s="1"/>
      <c r="O40" s="1"/>
      <c r="P40" s="1"/>
      <c r="Q40" s="1"/>
      <c r="R40" s="1"/>
      <c r="S40" s="1"/>
    </row>
    <row r="41" spans="1:19" ht="81" customHeight="1" x14ac:dyDescent="0.25">
      <c r="A41" s="81"/>
      <c r="B41" s="25" t="s">
        <v>889</v>
      </c>
      <c r="C41" s="25" t="s">
        <v>904</v>
      </c>
      <c r="D41" s="25" t="s">
        <v>891</v>
      </c>
      <c r="E41" s="67" t="s">
        <v>895</v>
      </c>
      <c r="F41" s="67" t="s">
        <v>896</v>
      </c>
      <c r="G41" s="25" t="s">
        <v>897</v>
      </c>
      <c r="H41" s="25" t="s">
        <v>40</v>
      </c>
      <c r="I41" s="48">
        <v>1</v>
      </c>
      <c r="J41" s="82"/>
      <c r="K41" s="83">
        <f t="shared" si="0"/>
        <v>0</v>
      </c>
      <c r="L41" s="1"/>
      <c r="M41" s="1"/>
      <c r="N41" s="1"/>
      <c r="O41" s="1"/>
      <c r="P41" s="1"/>
      <c r="Q41" s="1"/>
      <c r="R41" s="1"/>
      <c r="S41" s="1"/>
    </row>
    <row r="42" spans="1:19" ht="28.5" x14ac:dyDescent="0.25">
      <c r="A42" s="81"/>
      <c r="B42" s="25" t="s">
        <v>889</v>
      </c>
      <c r="C42" s="25" t="s">
        <v>904</v>
      </c>
      <c r="D42" s="25" t="s">
        <v>891</v>
      </c>
      <c r="E42" s="67" t="s">
        <v>847</v>
      </c>
      <c r="F42" s="67" t="s">
        <v>848</v>
      </c>
      <c r="G42" s="25" t="s">
        <v>849</v>
      </c>
      <c r="H42" s="25" t="s">
        <v>40</v>
      </c>
      <c r="I42" s="48">
        <v>1</v>
      </c>
      <c r="J42" s="82"/>
      <c r="K42" s="83">
        <f t="shared" si="0"/>
        <v>0</v>
      </c>
      <c r="L42" s="1"/>
      <c r="M42" s="1"/>
      <c r="N42" s="1"/>
      <c r="O42" s="1"/>
      <c r="P42" s="1"/>
      <c r="Q42" s="1"/>
      <c r="R42" s="1"/>
      <c r="S42" s="1"/>
    </row>
    <row r="43" spans="1:19" ht="114" x14ac:dyDescent="0.25">
      <c r="A43" s="81"/>
      <c r="B43" s="25" t="s">
        <v>889</v>
      </c>
      <c r="C43" s="25" t="s">
        <v>905</v>
      </c>
      <c r="D43" s="25" t="s">
        <v>891</v>
      </c>
      <c r="E43" s="67" t="s">
        <v>899</v>
      </c>
      <c r="F43" s="67" t="s">
        <v>900</v>
      </c>
      <c r="G43" s="25" t="s">
        <v>901</v>
      </c>
      <c r="H43" s="25" t="s">
        <v>40</v>
      </c>
      <c r="I43" s="48">
        <v>1</v>
      </c>
      <c r="J43" s="82"/>
      <c r="K43" s="83">
        <f t="shared" si="0"/>
        <v>0</v>
      </c>
      <c r="L43" s="1"/>
      <c r="M43" s="1"/>
      <c r="N43" s="1"/>
      <c r="O43" s="1"/>
      <c r="P43" s="1"/>
      <c r="Q43" s="1"/>
      <c r="R43" s="1"/>
      <c r="S43" s="1"/>
    </row>
    <row r="44" spans="1:19" ht="28.5" x14ac:dyDescent="0.25">
      <c r="A44" s="81"/>
      <c r="B44" s="25"/>
      <c r="C44" s="25" t="s">
        <v>905</v>
      </c>
      <c r="D44" s="25" t="s">
        <v>891</v>
      </c>
      <c r="E44" s="67" t="s">
        <v>882</v>
      </c>
      <c r="F44" s="67" t="s">
        <v>883</v>
      </c>
      <c r="G44" s="25"/>
      <c r="H44" s="25" t="s">
        <v>40</v>
      </c>
      <c r="I44" s="48">
        <v>1</v>
      </c>
      <c r="J44" s="82"/>
      <c r="K44" s="83">
        <f t="shared" si="0"/>
        <v>0</v>
      </c>
      <c r="L44" s="1"/>
      <c r="M44" s="1"/>
      <c r="N44" s="1"/>
      <c r="O44" s="1"/>
      <c r="P44" s="1"/>
      <c r="Q44" s="1"/>
      <c r="R44" s="1"/>
      <c r="S44" s="1"/>
    </row>
    <row r="45" spans="1:19" ht="85.5" x14ac:dyDescent="0.25">
      <c r="A45" s="81"/>
      <c r="B45" s="25" t="s">
        <v>889</v>
      </c>
      <c r="C45" s="25" t="s">
        <v>905</v>
      </c>
      <c r="D45" s="25" t="s">
        <v>891</v>
      </c>
      <c r="E45" s="67" t="s">
        <v>903</v>
      </c>
      <c r="F45" s="67" t="s">
        <v>862</v>
      </c>
      <c r="G45" s="25" t="s">
        <v>863</v>
      </c>
      <c r="H45" s="25" t="s">
        <v>40</v>
      </c>
      <c r="I45" s="48">
        <v>1</v>
      </c>
      <c r="J45" s="82"/>
      <c r="K45" s="83">
        <f t="shared" si="0"/>
        <v>0</v>
      </c>
      <c r="L45" s="1"/>
      <c r="M45" s="1"/>
      <c r="N45" s="1"/>
      <c r="O45" s="1"/>
      <c r="P45" s="1"/>
      <c r="Q45" s="1"/>
      <c r="R45" s="1"/>
      <c r="S45" s="1"/>
    </row>
    <row r="46" spans="1:19" ht="99" customHeight="1" x14ac:dyDescent="0.25">
      <c r="A46" s="81"/>
      <c r="B46" s="25" t="s">
        <v>889</v>
      </c>
      <c r="C46" s="25" t="s">
        <v>906</v>
      </c>
      <c r="D46" s="25" t="s">
        <v>891</v>
      </c>
      <c r="E46" s="67" t="s">
        <v>892</v>
      </c>
      <c r="F46" s="67" t="s">
        <v>893</v>
      </c>
      <c r="G46" s="25" t="s">
        <v>894</v>
      </c>
      <c r="H46" s="25" t="s">
        <v>40</v>
      </c>
      <c r="I46" s="48">
        <v>2</v>
      </c>
      <c r="J46" s="82"/>
      <c r="K46" s="83">
        <f t="shared" si="0"/>
        <v>0</v>
      </c>
      <c r="L46" s="1"/>
      <c r="M46" s="1"/>
      <c r="N46" s="1"/>
      <c r="O46" s="1"/>
      <c r="P46" s="1"/>
      <c r="Q46" s="1"/>
      <c r="R46" s="1"/>
      <c r="S46" s="1"/>
    </row>
    <row r="47" spans="1:19" ht="73.5" customHeight="1" x14ac:dyDescent="0.25">
      <c r="A47" s="81"/>
      <c r="B47" s="25" t="s">
        <v>889</v>
      </c>
      <c r="C47" s="25" t="s">
        <v>906</v>
      </c>
      <c r="D47" s="25" t="s">
        <v>891</v>
      </c>
      <c r="E47" s="67" t="s">
        <v>895</v>
      </c>
      <c r="F47" s="67" t="s">
        <v>907</v>
      </c>
      <c r="G47" s="25" t="s">
        <v>897</v>
      </c>
      <c r="H47" s="25" t="s">
        <v>40</v>
      </c>
      <c r="I47" s="48">
        <v>1</v>
      </c>
      <c r="J47" s="82"/>
      <c r="K47" s="83">
        <f t="shared" si="0"/>
        <v>0</v>
      </c>
      <c r="L47" s="1"/>
      <c r="M47" s="1"/>
      <c r="N47" s="1"/>
      <c r="O47" s="1"/>
      <c r="P47" s="1"/>
      <c r="Q47" s="1"/>
      <c r="R47" s="1"/>
      <c r="S47" s="1"/>
    </row>
    <row r="48" spans="1:19" ht="28.5" x14ac:dyDescent="0.25">
      <c r="A48" s="81"/>
      <c r="B48" s="25" t="s">
        <v>889</v>
      </c>
      <c r="C48" s="25" t="s">
        <v>906</v>
      </c>
      <c r="D48" s="25" t="s">
        <v>891</v>
      </c>
      <c r="E48" s="67" t="s">
        <v>847</v>
      </c>
      <c r="F48" s="67" t="s">
        <v>848</v>
      </c>
      <c r="G48" s="25" t="s">
        <v>849</v>
      </c>
      <c r="H48" s="25" t="s">
        <v>40</v>
      </c>
      <c r="I48" s="48">
        <v>1</v>
      </c>
      <c r="J48" s="82"/>
      <c r="K48" s="83">
        <f t="shared" si="0"/>
        <v>0</v>
      </c>
      <c r="L48" s="1"/>
      <c r="M48" s="1"/>
      <c r="N48" s="1"/>
      <c r="O48" s="1"/>
      <c r="P48" s="1"/>
      <c r="Q48" s="1"/>
      <c r="R48" s="1"/>
      <c r="S48" s="1"/>
    </row>
    <row r="49" spans="1:19" ht="125.25" customHeight="1" x14ac:dyDescent="0.25">
      <c r="A49" s="81"/>
      <c r="B49" s="25" t="s">
        <v>889</v>
      </c>
      <c r="C49" s="25" t="s">
        <v>908</v>
      </c>
      <c r="D49" s="25" t="s">
        <v>891</v>
      </c>
      <c r="E49" s="67" t="s">
        <v>899</v>
      </c>
      <c r="F49" s="67" t="s">
        <v>900</v>
      </c>
      <c r="G49" s="25" t="s">
        <v>901</v>
      </c>
      <c r="H49" s="25" t="s">
        <v>40</v>
      </c>
      <c r="I49" s="48">
        <v>1</v>
      </c>
      <c r="J49" s="82"/>
      <c r="K49" s="83">
        <f t="shared" si="0"/>
        <v>0</v>
      </c>
      <c r="L49" s="1"/>
      <c r="M49" s="1"/>
      <c r="N49" s="1"/>
      <c r="O49" s="1"/>
      <c r="P49" s="1"/>
      <c r="Q49" s="1"/>
      <c r="R49" s="1"/>
      <c r="S49" s="1"/>
    </row>
    <row r="50" spans="1:19" ht="28.5" x14ac:dyDescent="0.25">
      <c r="A50" s="81"/>
      <c r="B50" s="25" t="s">
        <v>889</v>
      </c>
      <c r="C50" s="25" t="s">
        <v>908</v>
      </c>
      <c r="D50" s="25" t="s">
        <v>891</v>
      </c>
      <c r="E50" s="67" t="s">
        <v>882</v>
      </c>
      <c r="F50" s="67" t="s">
        <v>883</v>
      </c>
      <c r="G50" s="25"/>
      <c r="H50" s="25" t="s">
        <v>40</v>
      </c>
      <c r="I50" s="48">
        <v>1</v>
      </c>
      <c r="J50" s="82"/>
      <c r="K50" s="83">
        <f t="shared" si="0"/>
        <v>0</v>
      </c>
      <c r="L50" s="1"/>
      <c r="M50" s="1"/>
      <c r="N50" s="1"/>
      <c r="O50" s="1"/>
      <c r="P50" s="1"/>
      <c r="Q50" s="1"/>
      <c r="R50" s="1"/>
      <c r="S50" s="1"/>
    </row>
    <row r="51" spans="1:19" ht="85.5" x14ac:dyDescent="0.25">
      <c r="A51" s="81"/>
      <c r="B51" s="25" t="s">
        <v>889</v>
      </c>
      <c r="C51" s="25" t="s">
        <v>908</v>
      </c>
      <c r="D51" s="25" t="s">
        <v>891</v>
      </c>
      <c r="E51" s="67" t="s">
        <v>903</v>
      </c>
      <c r="F51" s="67" t="s">
        <v>862</v>
      </c>
      <c r="G51" s="25" t="s">
        <v>863</v>
      </c>
      <c r="H51" s="25" t="s">
        <v>40</v>
      </c>
      <c r="I51" s="48">
        <v>1</v>
      </c>
      <c r="J51" s="82"/>
      <c r="K51" s="83">
        <f t="shared" si="0"/>
        <v>0</v>
      </c>
      <c r="L51" s="1"/>
      <c r="M51" s="1"/>
      <c r="N51" s="1"/>
      <c r="O51" s="1"/>
      <c r="P51" s="1"/>
      <c r="Q51" s="1"/>
      <c r="R51" s="1"/>
      <c r="S51" s="1"/>
    </row>
    <row r="52" spans="1:19" ht="102" customHeight="1" x14ac:dyDescent="0.25">
      <c r="A52" s="81"/>
      <c r="B52" s="25" t="s">
        <v>889</v>
      </c>
      <c r="C52" s="25" t="s">
        <v>909</v>
      </c>
      <c r="D52" s="25" t="s">
        <v>891</v>
      </c>
      <c r="E52" s="67" t="s">
        <v>892</v>
      </c>
      <c r="F52" s="67" t="s">
        <v>893</v>
      </c>
      <c r="G52" s="25" t="s">
        <v>894</v>
      </c>
      <c r="H52" s="25" t="s">
        <v>40</v>
      </c>
      <c r="I52" s="48">
        <v>2</v>
      </c>
      <c r="J52" s="82"/>
      <c r="K52" s="83">
        <f t="shared" si="0"/>
        <v>0</v>
      </c>
      <c r="L52" s="1"/>
      <c r="M52" s="1"/>
      <c r="N52" s="1"/>
      <c r="O52" s="1"/>
      <c r="P52" s="1"/>
      <c r="Q52" s="1"/>
      <c r="R52" s="1"/>
      <c r="S52" s="1"/>
    </row>
    <row r="53" spans="1:19" ht="74.25" customHeight="1" x14ac:dyDescent="0.25">
      <c r="A53" s="81"/>
      <c r="B53" s="25" t="s">
        <v>889</v>
      </c>
      <c r="C53" s="25" t="s">
        <v>909</v>
      </c>
      <c r="D53" s="25" t="s">
        <v>891</v>
      </c>
      <c r="E53" s="67" t="s">
        <v>895</v>
      </c>
      <c r="F53" s="67" t="s">
        <v>907</v>
      </c>
      <c r="G53" s="25" t="s">
        <v>897</v>
      </c>
      <c r="H53" s="25" t="s">
        <v>40</v>
      </c>
      <c r="I53" s="48">
        <v>1</v>
      </c>
      <c r="J53" s="82"/>
      <c r="K53" s="83">
        <f t="shared" si="0"/>
        <v>0</v>
      </c>
      <c r="L53" s="1"/>
      <c r="M53" s="1"/>
      <c r="N53" s="1"/>
      <c r="O53" s="1"/>
      <c r="P53" s="1"/>
      <c r="Q53" s="1"/>
      <c r="R53" s="1"/>
      <c r="S53" s="1"/>
    </row>
    <row r="54" spans="1:19" ht="28.5" x14ac:dyDescent="0.25">
      <c r="A54" s="81"/>
      <c r="B54" s="25" t="s">
        <v>889</v>
      </c>
      <c r="C54" s="25" t="s">
        <v>909</v>
      </c>
      <c r="D54" s="25" t="s">
        <v>891</v>
      </c>
      <c r="E54" s="67" t="s">
        <v>847</v>
      </c>
      <c r="F54" s="67" t="s">
        <v>848</v>
      </c>
      <c r="G54" s="25" t="s">
        <v>849</v>
      </c>
      <c r="H54" s="25" t="s">
        <v>40</v>
      </c>
      <c r="I54" s="48">
        <v>1</v>
      </c>
      <c r="J54" s="82"/>
      <c r="K54" s="83">
        <f t="shared" si="0"/>
        <v>0</v>
      </c>
      <c r="L54" s="1"/>
      <c r="M54" s="1"/>
      <c r="N54" s="1"/>
      <c r="O54" s="1"/>
      <c r="P54" s="1"/>
      <c r="Q54" s="1"/>
      <c r="R54" s="1"/>
      <c r="S54" s="1"/>
    </row>
    <row r="55" spans="1:19" ht="114" x14ac:dyDescent="0.25">
      <c r="A55" s="81"/>
      <c r="B55" s="25" t="s">
        <v>889</v>
      </c>
      <c r="C55" s="25" t="s">
        <v>910</v>
      </c>
      <c r="D55" s="25" t="s">
        <v>891</v>
      </c>
      <c r="E55" s="67" t="s">
        <v>899</v>
      </c>
      <c r="F55" s="67" t="s">
        <v>900</v>
      </c>
      <c r="G55" s="25" t="s">
        <v>901</v>
      </c>
      <c r="H55" s="25" t="s">
        <v>40</v>
      </c>
      <c r="I55" s="48">
        <v>1</v>
      </c>
      <c r="J55" s="82"/>
      <c r="K55" s="83">
        <f t="shared" si="0"/>
        <v>0</v>
      </c>
      <c r="L55" s="1"/>
      <c r="M55" s="1"/>
      <c r="N55" s="1"/>
      <c r="O55" s="1"/>
      <c r="P55" s="1"/>
      <c r="Q55" s="1"/>
      <c r="R55" s="1"/>
      <c r="S55" s="1"/>
    </row>
    <row r="56" spans="1:19" ht="28.5" x14ac:dyDescent="0.25">
      <c r="A56" s="81"/>
      <c r="B56" s="25"/>
      <c r="C56" s="25" t="s">
        <v>910</v>
      </c>
      <c r="D56" s="25" t="s">
        <v>891</v>
      </c>
      <c r="E56" s="67" t="s">
        <v>882</v>
      </c>
      <c r="F56" s="67" t="s">
        <v>883</v>
      </c>
      <c r="G56" s="25"/>
      <c r="H56" s="25" t="s">
        <v>40</v>
      </c>
      <c r="I56" s="48">
        <v>1</v>
      </c>
      <c r="J56" s="82"/>
      <c r="K56" s="83">
        <f t="shared" si="0"/>
        <v>0</v>
      </c>
      <c r="L56" s="1"/>
      <c r="M56" s="1"/>
      <c r="N56" s="1"/>
      <c r="O56" s="1"/>
      <c r="P56" s="1"/>
      <c r="Q56" s="1"/>
      <c r="R56" s="1"/>
      <c r="S56" s="1"/>
    </row>
    <row r="57" spans="1:19" ht="85.5" x14ac:dyDescent="0.25">
      <c r="A57" s="81"/>
      <c r="B57" s="25" t="s">
        <v>889</v>
      </c>
      <c r="C57" s="25" t="s">
        <v>910</v>
      </c>
      <c r="D57" s="25" t="s">
        <v>891</v>
      </c>
      <c r="E57" s="67" t="s">
        <v>903</v>
      </c>
      <c r="F57" s="67" t="s">
        <v>862</v>
      </c>
      <c r="G57" s="25" t="s">
        <v>863</v>
      </c>
      <c r="H57" s="25" t="s">
        <v>40</v>
      </c>
      <c r="I57" s="48">
        <v>1</v>
      </c>
      <c r="J57" s="82"/>
      <c r="K57" s="83">
        <f t="shared" si="0"/>
        <v>0</v>
      </c>
      <c r="L57" s="1"/>
      <c r="M57" s="1"/>
      <c r="N57" s="1"/>
      <c r="O57" s="1"/>
      <c r="P57" s="1"/>
      <c r="Q57" s="1"/>
      <c r="R57" s="1"/>
      <c r="S57" s="1"/>
    </row>
    <row r="58" spans="1:19" x14ac:dyDescent="0.25">
      <c r="A58" s="81"/>
      <c r="B58" s="25" t="s">
        <v>911</v>
      </c>
      <c r="C58" s="25" t="s">
        <v>912</v>
      </c>
      <c r="D58" s="25" t="s">
        <v>913</v>
      </c>
      <c r="E58" s="67" t="s">
        <v>914</v>
      </c>
      <c r="F58" s="67" t="s">
        <v>915</v>
      </c>
      <c r="G58" s="25"/>
      <c r="H58" s="25" t="s">
        <v>40</v>
      </c>
      <c r="I58" s="48">
        <v>1</v>
      </c>
      <c r="J58" s="82"/>
      <c r="K58" s="83">
        <f t="shared" si="0"/>
        <v>0</v>
      </c>
      <c r="L58" s="1"/>
      <c r="M58" s="1"/>
      <c r="N58" s="1"/>
      <c r="O58" s="1"/>
      <c r="P58" s="1"/>
      <c r="Q58" s="1"/>
      <c r="R58" s="1"/>
      <c r="S58" s="1"/>
    </row>
    <row r="59" spans="1:19" ht="42.75" x14ac:dyDescent="0.25">
      <c r="A59" s="81"/>
      <c r="B59" s="25" t="s">
        <v>911</v>
      </c>
      <c r="C59" s="25" t="s">
        <v>912</v>
      </c>
      <c r="D59" s="25" t="s">
        <v>913</v>
      </c>
      <c r="E59" s="67" t="s">
        <v>916</v>
      </c>
      <c r="F59" s="67" t="s">
        <v>917</v>
      </c>
      <c r="G59" s="25"/>
      <c r="H59" s="25" t="s">
        <v>40</v>
      </c>
      <c r="I59" s="48">
        <v>15</v>
      </c>
      <c r="J59" s="82"/>
      <c r="K59" s="83">
        <f t="shared" si="0"/>
        <v>0</v>
      </c>
      <c r="L59" s="1"/>
      <c r="M59" s="1"/>
      <c r="N59" s="1"/>
      <c r="O59" s="1"/>
      <c r="P59" s="1"/>
      <c r="Q59" s="1"/>
      <c r="R59" s="1"/>
      <c r="S59" s="1"/>
    </row>
    <row r="60" spans="1:19" ht="128.25" x14ac:dyDescent="0.25">
      <c r="A60" s="81"/>
      <c r="B60" s="25" t="s">
        <v>911</v>
      </c>
      <c r="C60" s="25" t="s">
        <v>912</v>
      </c>
      <c r="D60" s="25" t="s">
        <v>913</v>
      </c>
      <c r="E60" s="67" t="s">
        <v>918</v>
      </c>
      <c r="F60" s="67" t="s">
        <v>919</v>
      </c>
      <c r="G60" s="25" t="s">
        <v>877</v>
      </c>
      <c r="H60" s="25" t="s">
        <v>40</v>
      </c>
      <c r="I60" s="48">
        <v>1</v>
      </c>
      <c r="J60" s="82"/>
      <c r="K60" s="83">
        <f t="shared" si="0"/>
        <v>0</v>
      </c>
      <c r="L60" s="1"/>
      <c r="M60" s="1"/>
      <c r="N60" s="1"/>
      <c r="O60" s="1"/>
      <c r="P60" s="1"/>
      <c r="Q60" s="1"/>
      <c r="R60" s="1"/>
      <c r="S60" s="1"/>
    </row>
    <row r="61" spans="1:19" ht="57" x14ac:dyDescent="0.25">
      <c r="A61" s="81"/>
      <c r="B61" s="25" t="s">
        <v>911</v>
      </c>
      <c r="C61" s="25" t="s">
        <v>912</v>
      </c>
      <c r="D61" s="25" t="s">
        <v>913</v>
      </c>
      <c r="E61" s="67" t="s">
        <v>864</v>
      </c>
      <c r="F61" s="67" t="s">
        <v>865</v>
      </c>
      <c r="G61" s="25" t="s">
        <v>866</v>
      </c>
      <c r="H61" s="25" t="s">
        <v>40</v>
      </c>
      <c r="I61" s="48">
        <v>1</v>
      </c>
      <c r="J61" s="82"/>
      <c r="K61" s="83">
        <f t="shared" si="0"/>
        <v>0</v>
      </c>
      <c r="L61" s="1"/>
      <c r="M61" s="1"/>
      <c r="N61" s="1"/>
      <c r="O61" s="1"/>
      <c r="P61" s="1"/>
      <c r="Q61" s="1"/>
      <c r="R61" s="1"/>
      <c r="S61" s="1"/>
    </row>
    <row r="62" spans="1:19" ht="28.5" x14ac:dyDescent="0.25">
      <c r="A62" s="81"/>
      <c r="B62" s="25" t="s">
        <v>911</v>
      </c>
      <c r="C62" s="25" t="s">
        <v>912</v>
      </c>
      <c r="D62" s="25" t="s">
        <v>913</v>
      </c>
      <c r="E62" s="67" t="s">
        <v>920</v>
      </c>
      <c r="F62" s="67"/>
      <c r="G62" s="25"/>
      <c r="H62" s="25" t="s">
        <v>40</v>
      </c>
      <c r="I62" s="48">
        <v>1</v>
      </c>
      <c r="J62" s="82"/>
      <c r="K62" s="83">
        <f t="shared" si="0"/>
        <v>0</v>
      </c>
      <c r="L62" s="1"/>
      <c r="M62" s="1"/>
      <c r="N62" s="1"/>
      <c r="O62" s="1"/>
      <c r="P62" s="1"/>
      <c r="Q62" s="1"/>
      <c r="R62" s="1"/>
      <c r="S62" s="1"/>
    </row>
    <row r="63" spans="1:19" ht="57" x14ac:dyDescent="0.25">
      <c r="A63" s="81"/>
      <c r="B63" s="25" t="s">
        <v>911</v>
      </c>
      <c r="C63" s="25" t="s">
        <v>921</v>
      </c>
      <c r="D63" s="25" t="s">
        <v>913</v>
      </c>
      <c r="E63" s="67" t="s">
        <v>922</v>
      </c>
      <c r="F63" s="67" t="s">
        <v>923</v>
      </c>
      <c r="G63" s="25" t="s">
        <v>924</v>
      </c>
      <c r="H63" s="25" t="s">
        <v>40</v>
      </c>
      <c r="I63" s="48">
        <v>1</v>
      </c>
      <c r="J63" s="82"/>
      <c r="K63" s="83">
        <f t="shared" si="0"/>
        <v>0</v>
      </c>
      <c r="L63" s="1"/>
      <c r="M63" s="1"/>
      <c r="N63" s="1"/>
      <c r="O63" s="1"/>
      <c r="P63" s="1"/>
      <c r="Q63" s="1"/>
      <c r="R63" s="1"/>
      <c r="S63" s="1"/>
    </row>
    <row r="64" spans="1:19" ht="22.5" customHeight="1" x14ac:dyDescent="0.25">
      <c r="A64" s="81"/>
      <c r="B64" s="25" t="s">
        <v>911</v>
      </c>
      <c r="C64" s="25" t="s">
        <v>925</v>
      </c>
      <c r="D64" s="25" t="s">
        <v>913</v>
      </c>
      <c r="E64" s="67" t="s">
        <v>914</v>
      </c>
      <c r="F64" s="67" t="s">
        <v>915</v>
      </c>
      <c r="G64" s="25"/>
      <c r="H64" s="25" t="s">
        <v>40</v>
      </c>
      <c r="I64" s="48">
        <v>1</v>
      </c>
      <c r="J64" s="82"/>
      <c r="K64" s="83">
        <f t="shared" si="0"/>
        <v>0</v>
      </c>
      <c r="L64" s="1"/>
      <c r="M64" s="1"/>
      <c r="N64" s="1"/>
      <c r="O64" s="1"/>
      <c r="P64" s="1"/>
      <c r="Q64" s="1"/>
      <c r="R64" s="1"/>
      <c r="S64" s="1"/>
    </row>
    <row r="65" spans="1:19" ht="57.75" customHeight="1" x14ac:dyDescent="0.25">
      <c r="A65" s="81"/>
      <c r="B65" s="25" t="s">
        <v>911</v>
      </c>
      <c r="C65" s="25" t="s">
        <v>925</v>
      </c>
      <c r="D65" s="25" t="s">
        <v>913</v>
      </c>
      <c r="E65" s="67" t="s">
        <v>916</v>
      </c>
      <c r="F65" s="67" t="s">
        <v>917</v>
      </c>
      <c r="G65" s="25"/>
      <c r="H65" s="25" t="s">
        <v>40</v>
      </c>
      <c r="I65" s="48">
        <v>15</v>
      </c>
      <c r="J65" s="82"/>
      <c r="K65" s="83">
        <f t="shared" si="0"/>
        <v>0</v>
      </c>
      <c r="L65" s="1"/>
      <c r="M65" s="1"/>
      <c r="N65" s="1"/>
      <c r="O65" s="1"/>
      <c r="P65" s="1"/>
      <c r="Q65" s="1"/>
      <c r="R65" s="1"/>
      <c r="S65" s="1"/>
    </row>
    <row r="66" spans="1:19" ht="135.75" customHeight="1" x14ac:dyDescent="0.25">
      <c r="A66" s="81"/>
      <c r="B66" s="25" t="s">
        <v>911</v>
      </c>
      <c r="C66" s="25" t="s">
        <v>925</v>
      </c>
      <c r="D66" s="25" t="s">
        <v>913</v>
      </c>
      <c r="E66" s="67" t="s">
        <v>918</v>
      </c>
      <c r="F66" s="67" t="s">
        <v>919</v>
      </c>
      <c r="G66" s="25" t="s">
        <v>877</v>
      </c>
      <c r="H66" s="25" t="s">
        <v>40</v>
      </c>
      <c r="I66" s="48">
        <v>1</v>
      </c>
      <c r="J66" s="82"/>
      <c r="K66" s="83">
        <f t="shared" si="0"/>
        <v>0</v>
      </c>
      <c r="L66" s="1"/>
      <c r="M66" s="1"/>
      <c r="N66" s="1"/>
      <c r="O66" s="1"/>
      <c r="P66" s="1"/>
      <c r="Q66" s="1"/>
      <c r="R66" s="1"/>
      <c r="S66" s="1"/>
    </row>
    <row r="67" spans="1:19" ht="57" x14ac:dyDescent="0.25">
      <c r="A67" s="81"/>
      <c r="B67" s="25" t="s">
        <v>911</v>
      </c>
      <c r="C67" s="25" t="s">
        <v>925</v>
      </c>
      <c r="D67" s="25" t="s">
        <v>913</v>
      </c>
      <c r="E67" s="67" t="s">
        <v>864</v>
      </c>
      <c r="F67" s="67" t="s">
        <v>865</v>
      </c>
      <c r="G67" s="25" t="s">
        <v>866</v>
      </c>
      <c r="H67" s="25" t="s">
        <v>40</v>
      </c>
      <c r="I67" s="48">
        <v>1</v>
      </c>
      <c r="J67" s="82"/>
      <c r="K67" s="83">
        <f t="shared" si="0"/>
        <v>0</v>
      </c>
      <c r="L67" s="1"/>
      <c r="M67" s="1"/>
      <c r="N67" s="1"/>
      <c r="O67" s="1"/>
      <c r="P67" s="1"/>
      <c r="Q67" s="1"/>
      <c r="R67" s="1"/>
      <c r="S67" s="1"/>
    </row>
    <row r="68" spans="1:19" ht="57" x14ac:dyDescent="0.25">
      <c r="A68" s="81"/>
      <c r="B68" s="25" t="s">
        <v>911</v>
      </c>
      <c r="C68" s="25" t="s">
        <v>926</v>
      </c>
      <c r="D68" s="25" t="s">
        <v>913</v>
      </c>
      <c r="E68" s="67" t="s">
        <v>922</v>
      </c>
      <c r="F68" s="67" t="s">
        <v>923</v>
      </c>
      <c r="G68" s="25" t="s">
        <v>924</v>
      </c>
      <c r="H68" s="25" t="s">
        <v>40</v>
      </c>
      <c r="I68" s="48">
        <v>1</v>
      </c>
      <c r="J68" s="82"/>
      <c r="K68" s="83">
        <f t="shared" si="0"/>
        <v>0</v>
      </c>
      <c r="L68" s="1"/>
      <c r="M68" s="1"/>
      <c r="N68" s="1"/>
      <c r="O68" s="1"/>
      <c r="P68" s="1"/>
      <c r="Q68" s="1"/>
      <c r="R68" s="1"/>
      <c r="S68" s="1"/>
    </row>
    <row r="69" spans="1:19" x14ac:dyDescent="0.25">
      <c r="A69" s="81"/>
      <c r="B69" s="25" t="s">
        <v>911</v>
      </c>
      <c r="C69" s="25" t="s">
        <v>927</v>
      </c>
      <c r="D69" s="25" t="s">
        <v>913</v>
      </c>
      <c r="E69" s="67" t="s">
        <v>914</v>
      </c>
      <c r="F69" s="67" t="s">
        <v>915</v>
      </c>
      <c r="G69" s="25"/>
      <c r="H69" s="25" t="s">
        <v>40</v>
      </c>
      <c r="I69" s="48">
        <v>1</v>
      </c>
      <c r="J69" s="82"/>
      <c r="K69" s="83">
        <f t="shared" si="0"/>
        <v>0</v>
      </c>
      <c r="L69" s="1"/>
      <c r="M69" s="1"/>
      <c r="N69" s="1"/>
      <c r="O69" s="1"/>
      <c r="P69" s="1"/>
      <c r="Q69" s="1"/>
      <c r="R69" s="1"/>
      <c r="S69" s="1"/>
    </row>
    <row r="70" spans="1:19" ht="61.5" customHeight="1" x14ac:dyDescent="0.25">
      <c r="A70" s="81"/>
      <c r="B70" s="25" t="s">
        <v>911</v>
      </c>
      <c r="C70" s="25" t="s">
        <v>927</v>
      </c>
      <c r="D70" s="25" t="s">
        <v>913</v>
      </c>
      <c r="E70" s="67" t="s">
        <v>916</v>
      </c>
      <c r="F70" s="67" t="s">
        <v>917</v>
      </c>
      <c r="G70" s="25"/>
      <c r="H70" s="25" t="s">
        <v>40</v>
      </c>
      <c r="I70" s="48">
        <v>5</v>
      </c>
      <c r="J70" s="82"/>
      <c r="K70" s="83">
        <f t="shared" si="0"/>
        <v>0</v>
      </c>
      <c r="L70" s="1"/>
      <c r="M70" s="1"/>
      <c r="N70" s="1"/>
      <c r="O70" s="1"/>
      <c r="P70" s="1"/>
      <c r="Q70" s="1"/>
      <c r="R70" s="1"/>
      <c r="S70" s="1"/>
    </row>
    <row r="71" spans="1:19" ht="143.25" customHeight="1" x14ac:dyDescent="0.25">
      <c r="A71" s="81"/>
      <c r="B71" s="25" t="s">
        <v>911</v>
      </c>
      <c r="C71" s="25" t="s">
        <v>927</v>
      </c>
      <c r="D71" s="25" t="s">
        <v>913</v>
      </c>
      <c r="E71" s="67" t="s">
        <v>918</v>
      </c>
      <c r="F71" s="67" t="s">
        <v>919</v>
      </c>
      <c r="G71" s="25" t="s">
        <v>877</v>
      </c>
      <c r="H71" s="25" t="s">
        <v>40</v>
      </c>
      <c r="I71" s="48">
        <v>1</v>
      </c>
      <c r="J71" s="82"/>
      <c r="K71" s="83">
        <f t="shared" si="0"/>
        <v>0</v>
      </c>
      <c r="L71" s="1"/>
      <c r="M71" s="1"/>
      <c r="N71" s="1"/>
      <c r="O71" s="1"/>
      <c r="P71" s="1"/>
      <c r="Q71" s="1"/>
      <c r="R71" s="1"/>
      <c r="S71" s="1"/>
    </row>
    <row r="72" spans="1:19" ht="57" x14ac:dyDescent="0.25">
      <c r="A72" s="81"/>
      <c r="B72" s="25" t="s">
        <v>911</v>
      </c>
      <c r="C72" s="25" t="s">
        <v>927</v>
      </c>
      <c r="D72" s="25" t="s">
        <v>913</v>
      </c>
      <c r="E72" s="67" t="s">
        <v>864</v>
      </c>
      <c r="F72" s="67" t="s">
        <v>865</v>
      </c>
      <c r="G72" s="25" t="s">
        <v>866</v>
      </c>
      <c r="H72" s="25" t="s">
        <v>40</v>
      </c>
      <c r="I72" s="48">
        <v>1</v>
      </c>
      <c r="J72" s="82"/>
      <c r="K72" s="83">
        <f t="shared" si="0"/>
        <v>0</v>
      </c>
      <c r="L72" s="1"/>
      <c r="M72" s="1"/>
      <c r="N72" s="1"/>
      <c r="O72" s="1"/>
      <c r="P72" s="1"/>
      <c r="Q72" s="1"/>
      <c r="R72" s="1"/>
      <c r="S72" s="1"/>
    </row>
    <row r="73" spans="1:19" ht="57" x14ac:dyDescent="0.25">
      <c r="A73" s="81"/>
      <c r="B73" s="25" t="s">
        <v>911</v>
      </c>
      <c r="C73" s="25" t="s">
        <v>928</v>
      </c>
      <c r="D73" s="25" t="s">
        <v>913</v>
      </c>
      <c r="E73" s="67" t="s">
        <v>922</v>
      </c>
      <c r="F73" s="67" t="s">
        <v>923</v>
      </c>
      <c r="G73" s="25" t="s">
        <v>924</v>
      </c>
      <c r="H73" s="25" t="s">
        <v>40</v>
      </c>
      <c r="I73" s="48">
        <v>1</v>
      </c>
      <c r="J73" s="82"/>
      <c r="K73" s="83">
        <f t="shared" si="0"/>
        <v>0</v>
      </c>
      <c r="L73" s="1"/>
      <c r="M73" s="1"/>
      <c r="N73" s="1"/>
      <c r="O73" s="1"/>
      <c r="P73" s="1"/>
      <c r="Q73" s="1"/>
      <c r="R73" s="1"/>
      <c r="S73" s="1"/>
    </row>
    <row r="74" spans="1:19" ht="66.75" customHeight="1" x14ac:dyDescent="0.25">
      <c r="A74" s="81"/>
      <c r="B74" s="25" t="s">
        <v>929</v>
      </c>
      <c r="C74" s="25" t="s">
        <v>930</v>
      </c>
      <c r="D74" s="25" t="s">
        <v>931</v>
      </c>
      <c r="E74" s="67" t="s">
        <v>858</v>
      </c>
      <c r="F74" s="67" t="s">
        <v>859</v>
      </c>
      <c r="G74" s="25" t="s">
        <v>860</v>
      </c>
      <c r="H74" s="25" t="s">
        <v>40</v>
      </c>
      <c r="I74" s="48">
        <v>1</v>
      </c>
      <c r="J74" s="82"/>
      <c r="K74" s="83">
        <f t="shared" si="0"/>
        <v>0</v>
      </c>
      <c r="L74" s="1"/>
      <c r="M74" s="1"/>
      <c r="N74" s="1"/>
      <c r="O74" s="1"/>
      <c r="P74" s="1"/>
      <c r="Q74" s="1"/>
      <c r="R74" s="1"/>
      <c r="S74" s="1"/>
    </row>
    <row r="75" spans="1:19" ht="96.75" customHeight="1" x14ac:dyDescent="0.25">
      <c r="A75" s="81"/>
      <c r="B75" s="25" t="s">
        <v>929</v>
      </c>
      <c r="C75" s="25" t="s">
        <v>930</v>
      </c>
      <c r="D75" s="25" t="s">
        <v>931</v>
      </c>
      <c r="E75" s="67" t="s">
        <v>861</v>
      </c>
      <c r="F75" s="67" t="s">
        <v>862</v>
      </c>
      <c r="G75" s="25" t="s">
        <v>863</v>
      </c>
      <c r="H75" s="25" t="s">
        <v>40</v>
      </c>
      <c r="I75" s="48">
        <v>1</v>
      </c>
      <c r="J75" s="82"/>
      <c r="K75" s="83">
        <f t="shared" si="0"/>
        <v>0</v>
      </c>
      <c r="L75" s="1"/>
      <c r="M75" s="1"/>
      <c r="N75" s="1"/>
      <c r="O75" s="1"/>
      <c r="P75" s="1"/>
      <c r="Q75" s="1"/>
      <c r="R75" s="1"/>
      <c r="S75" s="1"/>
    </row>
    <row r="76" spans="1:19" ht="112.5" customHeight="1" x14ac:dyDescent="0.25">
      <c r="A76" s="81"/>
      <c r="B76" s="25" t="s">
        <v>929</v>
      </c>
      <c r="C76" s="25" t="s">
        <v>932</v>
      </c>
      <c r="D76" s="25" t="s">
        <v>931</v>
      </c>
      <c r="E76" s="67" t="s">
        <v>879</v>
      </c>
      <c r="F76" s="67" t="s">
        <v>880</v>
      </c>
      <c r="G76" s="25" t="s">
        <v>933</v>
      </c>
      <c r="H76" s="25" t="s">
        <v>40</v>
      </c>
      <c r="I76" s="48">
        <v>1</v>
      </c>
      <c r="J76" s="82"/>
      <c r="K76" s="83">
        <f t="shared" si="0"/>
        <v>0</v>
      </c>
      <c r="L76" s="1"/>
      <c r="M76" s="1"/>
      <c r="N76" s="1"/>
      <c r="O76" s="1"/>
      <c r="P76" s="1"/>
      <c r="Q76" s="1"/>
      <c r="R76" s="1"/>
      <c r="S76" s="1"/>
    </row>
    <row r="77" spans="1:19" ht="28.5" x14ac:dyDescent="0.25">
      <c r="A77" s="81"/>
      <c r="B77" s="25"/>
      <c r="C77" s="25" t="s">
        <v>932</v>
      </c>
      <c r="D77" s="25" t="s">
        <v>931</v>
      </c>
      <c r="E77" s="67" t="s">
        <v>882</v>
      </c>
      <c r="F77" s="67" t="s">
        <v>883</v>
      </c>
      <c r="G77" s="25"/>
      <c r="H77" s="25" t="s">
        <v>40</v>
      </c>
      <c r="I77" s="48">
        <v>1</v>
      </c>
      <c r="J77" s="82"/>
      <c r="K77" s="83">
        <f t="shared" si="0"/>
        <v>0</v>
      </c>
      <c r="L77" s="1"/>
      <c r="M77" s="1"/>
      <c r="N77" s="1"/>
      <c r="O77" s="1"/>
      <c r="P77" s="1"/>
      <c r="Q77" s="1"/>
      <c r="R77" s="1"/>
      <c r="S77" s="1"/>
    </row>
    <row r="78" spans="1:19" ht="85.5" x14ac:dyDescent="0.25">
      <c r="A78" s="81"/>
      <c r="B78" s="25" t="s">
        <v>929</v>
      </c>
      <c r="C78" s="25" t="s">
        <v>932</v>
      </c>
      <c r="D78" s="25" t="s">
        <v>931</v>
      </c>
      <c r="E78" s="67" t="s">
        <v>884</v>
      </c>
      <c r="F78" s="67" t="s">
        <v>876</v>
      </c>
      <c r="G78" s="25" t="s">
        <v>877</v>
      </c>
      <c r="H78" s="25" t="s">
        <v>40</v>
      </c>
      <c r="I78" s="48">
        <v>1</v>
      </c>
      <c r="J78" s="82"/>
      <c r="K78" s="83">
        <f t="shared" si="0"/>
        <v>0</v>
      </c>
      <c r="L78" s="1"/>
      <c r="M78" s="1"/>
      <c r="N78" s="1"/>
      <c r="O78" s="1"/>
      <c r="P78" s="1"/>
      <c r="Q78" s="1"/>
      <c r="R78" s="1"/>
      <c r="S78" s="1"/>
    </row>
    <row r="79" spans="1:19" ht="127.5" customHeight="1" x14ac:dyDescent="0.25">
      <c r="A79" s="81"/>
      <c r="B79" s="25" t="s">
        <v>929</v>
      </c>
      <c r="C79" s="25" t="s">
        <v>934</v>
      </c>
      <c r="D79" s="25" t="s">
        <v>931</v>
      </c>
      <c r="E79" s="67" t="s">
        <v>935</v>
      </c>
      <c r="F79" s="67" t="s">
        <v>936</v>
      </c>
      <c r="G79" s="25" t="s">
        <v>860</v>
      </c>
      <c r="H79" s="25" t="s">
        <v>40</v>
      </c>
      <c r="I79" s="48">
        <v>1</v>
      </c>
      <c r="J79" s="82"/>
      <c r="K79" s="83">
        <f t="shared" si="0"/>
        <v>0</v>
      </c>
      <c r="L79" s="1"/>
      <c r="M79" s="1"/>
      <c r="N79" s="1"/>
      <c r="O79" s="1"/>
      <c r="P79" s="1"/>
      <c r="Q79" s="1"/>
      <c r="R79" s="1"/>
      <c r="S79" s="1"/>
    </row>
    <row r="80" spans="1:19" ht="85.5" x14ac:dyDescent="0.25">
      <c r="A80" s="81"/>
      <c r="B80" s="25" t="s">
        <v>929</v>
      </c>
      <c r="C80" s="25" t="s">
        <v>934</v>
      </c>
      <c r="D80" s="25" t="s">
        <v>931</v>
      </c>
      <c r="E80" s="67" t="s">
        <v>861</v>
      </c>
      <c r="F80" s="67" t="s">
        <v>862</v>
      </c>
      <c r="G80" s="25" t="s">
        <v>863</v>
      </c>
      <c r="H80" s="25" t="s">
        <v>40</v>
      </c>
      <c r="I80" s="48">
        <v>1</v>
      </c>
      <c r="J80" s="82"/>
      <c r="K80" s="83">
        <f t="shared" si="0"/>
        <v>0</v>
      </c>
      <c r="L80" s="1"/>
      <c r="M80" s="1"/>
      <c r="N80" s="1"/>
      <c r="O80" s="1"/>
      <c r="P80" s="1"/>
      <c r="Q80" s="1"/>
      <c r="R80" s="1"/>
      <c r="S80" s="1"/>
    </row>
    <row r="81" spans="1:19" ht="71.25" x14ac:dyDescent="0.25">
      <c r="A81" s="81"/>
      <c r="B81" s="25" t="s">
        <v>937</v>
      </c>
      <c r="C81" s="25" t="s">
        <v>938</v>
      </c>
      <c r="D81" s="25" t="s">
        <v>939</v>
      </c>
      <c r="E81" s="67" t="s">
        <v>940</v>
      </c>
      <c r="F81" s="67" t="s">
        <v>941</v>
      </c>
      <c r="G81" s="25" t="s">
        <v>942</v>
      </c>
      <c r="H81" s="25" t="s">
        <v>40</v>
      </c>
      <c r="I81" s="48">
        <v>1</v>
      </c>
      <c r="J81" s="82"/>
      <c r="K81" s="83">
        <f t="shared" si="0"/>
        <v>0</v>
      </c>
      <c r="L81" s="1"/>
      <c r="M81" s="1"/>
      <c r="N81" s="1"/>
      <c r="O81" s="1"/>
      <c r="P81" s="1"/>
      <c r="Q81" s="1"/>
      <c r="R81" s="1"/>
      <c r="S81" s="1"/>
    </row>
    <row r="82" spans="1:19" ht="95.25" customHeight="1" x14ac:dyDescent="0.25">
      <c r="A82" s="81"/>
      <c r="B82" s="25" t="s">
        <v>937</v>
      </c>
      <c r="C82" s="25" t="s">
        <v>938</v>
      </c>
      <c r="D82" s="25" t="s">
        <v>939</v>
      </c>
      <c r="E82" s="67" t="s">
        <v>943</v>
      </c>
      <c r="F82" s="67" t="s">
        <v>876</v>
      </c>
      <c r="G82" s="25" t="s">
        <v>877</v>
      </c>
      <c r="H82" s="25" t="s">
        <v>40</v>
      </c>
      <c r="I82" s="48">
        <v>1</v>
      </c>
      <c r="J82" s="82"/>
      <c r="K82" s="83">
        <f t="shared" si="0"/>
        <v>0</v>
      </c>
      <c r="L82" s="1"/>
      <c r="M82" s="1"/>
      <c r="N82" s="1"/>
      <c r="O82" s="1"/>
      <c r="P82" s="1"/>
      <c r="Q82" s="1"/>
      <c r="R82" s="1"/>
      <c r="S82" s="1"/>
    </row>
    <row r="83" spans="1:19" ht="78.75" customHeight="1" x14ac:dyDescent="0.25">
      <c r="A83" s="81"/>
      <c r="B83" s="25" t="s">
        <v>937</v>
      </c>
      <c r="C83" s="25" t="s">
        <v>944</v>
      </c>
      <c r="D83" s="25" t="s">
        <v>939</v>
      </c>
      <c r="E83" s="67" t="s">
        <v>940</v>
      </c>
      <c r="F83" s="67" t="s">
        <v>941</v>
      </c>
      <c r="G83" s="25" t="s">
        <v>942</v>
      </c>
      <c r="H83" s="25" t="s">
        <v>40</v>
      </c>
      <c r="I83" s="48">
        <v>1</v>
      </c>
      <c r="J83" s="82"/>
      <c r="K83" s="83">
        <f t="shared" si="0"/>
        <v>0</v>
      </c>
      <c r="L83" s="1"/>
      <c r="M83" s="1"/>
      <c r="N83" s="1"/>
      <c r="O83" s="1"/>
      <c r="P83" s="1"/>
      <c r="Q83" s="1"/>
      <c r="R83" s="1"/>
      <c r="S83" s="1"/>
    </row>
    <row r="84" spans="1:19" ht="91.5" customHeight="1" x14ac:dyDescent="0.25">
      <c r="A84" s="81"/>
      <c r="B84" s="25" t="s">
        <v>937</v>
      </c>
      <c r="C84" s="25" t="s">
        <v>944</v>
      </c>
      <c r="D84" s="25" t="s">
        <v>939</v>
      </c>
      <c r="E84" s="67" t="s">
        <v>943</v>
      </c>
      <c r="F84" s="67" t="s">
        <v>876</v>
      </c>
      <c r="G84" s="25" t="s">
        <v>877</v>
      </c>
      <c r="H84" s="25" t="s">
        <v>40</v>
      </c>
      <c r="I84" s="48">
        <v>1</v>
      </c>
      <c r="J84" s="82"/>
      <c r="K84" s="83">
        <f t="shared" si="0"/>
        <v>0</v>
      </c>
      <c r="L84" s="1"/>
      <c r="M84" s="1"/>
      <c r="N84" s="1"/>
      <c r="O84" s="1"/>
      <c r="P84" s="1"/>
      <c r="Q84" s="1"/>
      <c r="R84" s="1"/>
      <c r="S84" s="1"/>
    </row>
    <row r="85" spans="1:19" ht="125.25" customHeight="1" x14ac:dyDescent="0.25">
      <c r="A85" s="81"/>
      <c r="B85" s="25" t="s">
        <v>937</v>
      </c>
      <c r="C85" s="25" t="s">
        <v>945</v>
      </c>
      <c r="D85" s="25" t="s">
        <v>939</v>
      </c>
      <c r="E85" s="67" t="s">
        <v>946</v>
      </c>
      <c r="F85" s="67" t="s">
        <v>936</v>
      </c>
      <c r="G85" s="25" t="s">
        <v>947</v>
      </c>
      <c r="H85" s="25" t="s">
        <v>40</v>
      </c>
      <c r="I85" s="48">
        <v>1</v>
      </c>
      <c r="J85" s="82"/>
      <c r="K85" s="83">
        <f t="shared" si="0"/>
        <v>0</v>
      </c>
      <c r="L85" s="1"/>
      <c r="M85" s="1"/>
      <c r="N85" s="1"/>
      <c r="O85" s="1"/>
      <c r="P85" s="1"/>
      <c r="Q85" s="1"/>
      <c r="R85" s="1"/>
      <c r="S85" s="1"/>
    </row>
    <row r="86" spans="1:19" ht="93" customHeight="1" x14ac:dyDescent="0.25">
      <c r="A86" s="81"/>
      <c r="B86" s="25" t="s">
        <v>937</v>
      </c>
      <c r="C86" s="25" t="s">
        <v>945</v>
      </c>
      <c r="D86" s="25" t="s">
        <v>939</v>
      </c>
      <c r="E86" s="67" t="s">
        <v>903</v>
      </c>
      <c r="F86" s="67" t="s">
        <v>862</v>
      </c>
      <c r="G86" s="25" t="s">
        <v>863</v>
      </c>
      <c r="H86" s="25" t="s">
        <v>40</v>
      </c>
      <c r="I86" s="48">
        <v>1</v>
      </c>
      <c r="J86" s="82"/>
      <c r="K86" s="83">
        <f t="shared" si="0"/>
        <v>0</v>
      </c>
      <c r="L86" s="1"/>
      <c r="M86" s="1"/>
      <c r="N86" s="1"/>
      <c r="O86" s="1"/>
      <c r="P86" s="1"/>
      <c r="Q86" s="1"/>
      <c r="R86" s="1"/>
      <c r="S86" s="1"/>
    </row>
    <row r="87" spans="1:19" x14ac:dyDescent="0.25">
      <c r="A87" s="81"/>
      <c r="B87" s="25" t="s">
        <v>937</v>
      </c>
      <c r="C87" s="25" t="s">
        <v>948</v>
      </c>
      <c r="D87" s="25" t="s">
        <v>939</v>
      </c>
      <c r="E87" s="67" t="s">
        <v>949</v>
      </c>
      <c r="F87" s="67" t="s">
        <v>950</v>
      </c>
      <c r="G87" s="25"/>
      <c r="H87" s="25" t="s">
        <v>40</v>
      </c>
      <c r="I87" s="48">
        <v>1</v>
      </c>
      <c r="J87" s="82"/>
      <c r="K87" s="83">
        <f t="shared" si="0"/>
        <v>0</v>
      </c>
      <c r="L87" s="1"/>
      <c r="M87" s="1"/>
      <c r="N87" s="1"/>
      <c r="O87" s="1"/>
      <c r="P87" s="1"/>
      <c r="Q87" s="1"/>
      <c r="R87" s="1"/>
      <c r="S87" s="1"/>
    </row>
    <row r="88" spans="1:19" ht="94.5" customHeight="1" x14ac:dyDescent="0.25">
      <c r="A88" s="81"/>
      <c r="B88" s="25" t="s">
        <v>937</v>
      </c>
      <c r="C88" s="25" t="s">
        <v>951</v>
      </c>
      <c r="D88" s="25" t="s">
        <v>939</v>
      </c>
      <c r="E88" s="67" t="s">
        <v>903</v>
      </c>
      <c r="F88" s="67" t="s">
        <v>862</v>
      </c>
      <c r="G88" s="25" t="s">
        <v>863</v>
      </c>
      <c r="H88" s="25" t="s">
        <v>40</v>
      </c>
      <c r="I88" s="48">
        <v>1</v>
      </c>
      <c r="J88" s="82"/>
      <c r="K88" s="83">
        <f t="shared" si="0"/>
        <v>0</v>
      </c>
      <c r="L88" s="1"/>
      <c r="M88" s="1"/>
      <c r="N88" s="1"/>
      <c r="O88" s="1"/>
      <c r="P88" s="1"/>
      <c r="Q88" s="1"/>
      <c r="R88" s="1"/>
      <c r="S88" s="1"/>
    </row>
    <row r="89" spans="1:19" ht="128.25" x14ac:dyDescent="0.25">
      <c r="A89" s="81"/>
      <c r="B89" s="25" t="s">
        <v>952</v>
      </c>
      <c r="C89" s="25" t="s">
        <v>953</v>
      </c>
      <c r="D89" s="25" t="s">
        <v>954</v>
      </c>
      <c r="E89" s="67" t="s">
        <v>955</v>
      </c>
      <c r="F89" s="67" t="s">
        <v>919</v>
      </c>
      <c r="G89" s="25" t="s">
        <v>956</v>
      </c>
      <c r="H89" s="25" t="s">
        <v>40</v>
      </c>
      <c r="I89" s="48">
        <v>1</v>
      </c>
      <c r="J89" s="82"/>
      <c r="K89" s="83">
        <f t="shared" si="0"/>
        <v>0</v>
      </c>
      <c r="L89" s="1"/>
      <c r="M89" s="1"/>
      <c r="N89" s="1"/>
      <c r="O89" s="1"/>
      <c r="P89" s="1"/>
      <c r="Q89" s="1"/>
      <c r="R89" s="1"/>
      <c r="S89" s="1"/>
    </row>
    <row r="90" spans="1:19" ht="66" customHeight="1" x14ac:dyDescent="0.25">
      <c r="A90" s="81"/>
      <c r="B90" s="25" t="s">
        <v>952</v>
      </c>
      <c r="C90" s="25" t="s">
        <v>953</v>
      </c>
      <c r="D90" s="25" t="s">
        <v>954</v>
      </c>
      <c r="E90" s="67" t="s">
        <v>957</v>
      </c>
      <c r="F90" s="67" t="s">
        <v>958</v>
      </c>
      <c r="G90" s="25" t="s">
        <v>959</v>
      </c>
      <c r="H90" s="25" t="s">
        <v>40</v>
      </c>
      <c r="I90" s="48">
        <v>1</v>
      </c>
      <c r="J90" s="82"/>
      <c r="K90" s="83">
        <f t="shared" si="0"/>
        <v>0</v>
      </c>
      <c r="L90" s="1"/>
      <c r="M90" s="1"/>
      <c r="N90" s="1"/>
      <c r="O90" s="1"/>
      <c r="P90" s="1"/>
      <c r="Q90" s="1"/>
      <c r="R90" s="1"/>
      <c r="S90" s="1"/>
    </row>
    <row r="91" spans="1:19" ht="84.75" customHeight="1" x14ac:dyDescent="0.25">
      <c r="A91" s="81"/>
      <c r="B91" s="25" t="s">
        <v>952</v>
      </c>
      <c r="C91" s="25" t="s">
        <v>953</v>
      </c>
      <c r="D91" s="25" t="s">
        <v>954</v>
      </c>
      <c r="E91" s="67" t="s">
        <v>960</v>
      </c>
      <c r="F91" s="67" t="s">
        <v>961</v>
      </c>
      <c r="G91" s="25" t="s">
        <v>962</v>
      </c>
      <c r="H91" s="25" t="s">
        <v>40</v>
      </c>
      <c r="I91" s="48">
        <v>1</v>
      </c>
      <c r="J91" s="82"/>
      <c r="K91" s="83">
        <f t="shared" si="0"/>
        <v>0</v>
      </c>
      <c r="L91" s="1"/>
      <c r="M91" s="1"/>
      <c r="N91" s="1"/>
      <c r="O91" s="1"/>
      <c r="P91" s="1"/>
      <c r="Q91" s="1"/>
      <c r="R91" s="1"/>
      <c r="S91" s="1"/>
    </row>
    <row r="92" spans="1:19" ht="138" customHeight="1" x14ac:dyDescent="0.25">
      <c r="A92" s="81"/>
      <c r="B92" s="25" t="s">
        <v>952</v>
      </c>
      <c r="C92" s="25" t="s">
        <v>963</v>
      </c>
      <c r="D92" s="25" t="s">
        <v>954</v>
      </c>
      <c r="E92" s="67" t="s">
        <v>955</v>
      </c>
      <c r="F92" s="67" t="s">
        <v>919</v>
      </c>
      <c r="G92" s="25" t="s">
        <v>956</v>
      </c>
      <c r="H92" s="25" t="s">
        <v>40</v>
      </c>
      <c r="I92" s="48">
        <v>1</v>
      </c>
      <c r="J92" s="82"/>
      <c r="K92" s="83">
        <f t="shared" si="0"/>
        <v>0</v>
      </c>
      <c r="L92" s="1"/>
      <c r="M92" s="1"/>
      <c r="N92" s="1"/>
      <c r="O92" s="1"/>
      <c r="P92" s="1"/>
      <c r="Q92" s="1"/>
      <c r="R92" s="1"/>
      <c r="S92" s="1"/>
    </row>
    <row r="93" spans="1:19" ht="62.25" customHeight="1" x14ac:dyDescent="0.25">
      <c r="A93" s="81"/>
      <c r="B93" s="25" t="s">
        <v>952</v>
      </c>
      <c r="C93" s="25" t="s">
        <v>963</v>
      </c>
      <c r="D93" s="25" t="s">
        <v>954</v>
      </c>
      <c r="E93" s="67" t="s">
        <v>957</v>
      </c>
      <c r="F93" s="67" t="s">
        <v>958</v>
      </c>
      <c r="G93" s="25" t="s">
        <v>959</v>
      </c>
      <c r="H93" s="25" t="s">
        <v>40</v>
      </c>
      <c r="I93" s="48">
        <v>1</v>
      </c>
      <c r="J93" s="82"/>
      <c r="K93" s="83">
        <f t="shared" si="0"/>
        <v>0</v>
      </c>
      <c r="L93" s="1"/>
      <c r="M93" s="1"/>
      <c r="N93" s="1"/>
      <c r="O93" s="1"/>
      <c r="P93" s="1"/>
      <c r="Q93" s="1"/>
      <c r="R93" s="1"/>
      <c r="S93" s="1"/>
    </row>
    <row r="94" spans="1:19" ht="71.25" x14ac:dyDescent="0.25">
      <c r="A94" s="81"/>
      <c r="B94" s="25" t="s">
        <v>952</v>
      </c>
      <c r="C94" s="25" t="s">
        <v>963</v>
      </c>
      <c r="D94" s="25" t="s">
        <v>954</v>
      </c>
      <c r="E94" s="67" t="s">
        <v>960</v>
      </c>
      <c r="F94" s="67" t="s">
        <v>961</v>
      </c>
      <c r="G94" s="25" t="s">
        <v>962</v>
      </c>
      <c r="H94" s="25" t="s">
        <v>40</v>
      </c>
      <c r="I94" s="48">
        <v>1</v>
      </c>
      <c r="J94" s="82"/>
      <c r="K94" s="83">
        <f t="shared" si="0"/>
        <v>0</v>
      </c>
      <c r="L94" s="1"/>
      <c r="M94" s="1"/>
      <c r="N94" s="1"/>
      <c r="O94" s="1"/>
      <c r="P94" s="1"/>
      <c r="Q94" s="1"/>
      <c r="R94" s="1"/>
      <c r="S94" s="1"/>
    </row>
    <row r="95" spans="1:19" ht="42.75" x14ac:dyDescent="0.25">
      <c r="A95" s="81"/>
      <c r="B95" s="25" t="s">
        <v>952</v>
      </c>
      <c r="C95" s="25" t="s">
        <v>964</v>
      </c>
      <c r="D95" s="25" t="s">
        <v>954</v>
      </c>
      <c r="E95" s="67" t="s">
        <v>965</v>
      </c>
      <c r="F95" s="90" t="s">
        <v>966</v>
      </c>
      <c r="G95" s="25"/>
      <c r="H95" s="25" t="s">
        <v>40</v>
      </c>
      <c r="I95" s="48">
        <v>1</v>
      </c>
      <c r="J95" s="82"/>
      <c r="K95" s="83">
        <f t="shared" si="0"/>
        <v>0</v>
      </c>
      <c r="L95" s="1"/>
      <c r="M95" s="1"/>
      <c r="N95" s="1"/>
      <c r="O95" s="1"/>
      <c r="P95" s="1"/>
      <c r="Q95" s="1"/>
      <c r="R95" s="1"/>
      <c r="S95" s="1"/>
    </row>
    <row r="96" spans="1:19" ht="131.25" customHeight="1" x14ac:dyDescent="0.25">
      <c r="A96" s="81"/>
      <c r="B96" s="25" t="s">
        <v>952</v>
      </c>
      <c r="C96" s="25" t="s">
        <v>964</v>
      </c>
      <c r="D96" s="25" t="s">
        <v>954</v>
      </c>
      <c r="E96" s="67" t="s">
        <v>967</v>
      </c>
      <c r="F96" s="67" t="s">
        <v>936</v>
      </c>
      <c r="G96" s="25"/>
      <c r="H96" s="25" t="s">
        <v>40</v>
      </c>
      <c r="I96" s="48">
        <v>1</v>
      </c>
      <c r="J96" s="82"/>
      <c r="K96" s="83">
        <f t="shared" si="0"/>
        <v>0</v>
      </c>
      <c r="L96" s="1"/>
      <c r="M96" s="1"/>
      <c r="N96" s="1"/>
      <c r="O96" s="1"/>
      <c r="P96" s="1"/>
      <c r="Q96" s="1"/>
      <c r="R96" s="1"/>
      <c r="S96" s="1"/>
    </row>
    <row r="97" spans="1:19" ht="98.25" customHeight="1" x14ac:dyDescent="0.25">
      <c r="A97" s="81"/>
      <c r="B97" s="25" t="s">
        <v>952</v>
      </c>
      <c r="C97" s="25" t="s">
        <v>964</v>
      </c>
      <c r="D97" s="25" t="s">
        <v>954</v>
      </c>
      <c r="E97" s="67" t="s">
        <v>968</v>
      </c>
      <c r="F97" s="67" t="s">
        <v>862</v>
      </c>
      <c r="G97" s="25"/>
      <c r="H97" s="25" t="s">
        <v>40</v>
      </c>
      <c r="I97" s="48">
        <v>1</v>
      </c>
      <c r="J97" s="82"/>
      <c r="K97" s="83">
        <f t="shared" si="0"/>
        <v>0</v>
      </c>
      <c r="L97" s="1"/>
      <c r="M97" s="1"/>
      <c r="N97" s="1"/>
      <c r="O97" s="1"/>
      <c r="P97" s="1"/>
      <c r="Q97" s="1"/>
      <c r="R97" s="1"/>
      <c r="S97" s="1"/>
    </row>
    <row r="98" spans="1:19" ht="87.75" customHeight="1" x14ac:dyDescent="0.25">
      <c r="A98" s="81"/>
      <c r="B98" s="25" t="s">
        <v>969</v>
      </c>
      <c r="C98" s="25" t="s">
        <v>970</v>
      </c>
      <c r="D98" s="25" t="s">
        <v>954</v>
      </c>
      <c r="E98" s="67" t="s">
        <v>844</v>
      </c>
      <c r="F98" s="67" t="s">
        <v>845</v>
      </c>
      <c r="G98" s="25" t="s">
        <v>846</v>
      </c>
      <c r="H98" s="25" t="s">
        <v>40</v>
      </c>
      <c r="I98" s="48">
        <v>2</v>
      </c>
      <c r="J98" s="82"/>
      <c r="K98" s="83">
        <f t="shared" si="0"/>
        <v>0</v>
      </c>
      <c r="L98" s="1"/>
      <c r="M98" s="1"/>
      <c r="N98" s="1"/>
      <c r="O98" s="1"/>
      <c r="P98" s="1"/>
      <c r="Q98" s="1"/>
      <c r="R98" s="1"/>
      <c r="S98" s="1"/>
    </row>
    <row r="99" spans="1:19" ht="28.5" x14ac:dyDescent="0.25">
      <c r="A99" s="81"/>
      <c r="B99" s="25" t="s">
        <v>969</v>
      </c>
      <c r="C99" s="25" t="s">
        <v>970</v>
      </c>
      <c r="D99" s="25" t="s">
        <v>954</v>
      </c>
      <c r="E99" s="67" t="s">
        <v>971</v>
      </c>
      <c r="F99" s="67" t="s">
        <v>848</v>
      </c>
      <c r="G99" s="25" t="s">
        <v>849</v>
      </c>
      <c r="H99" s="25" t="s">
        <v>40</v>
      </c>
      <c r="I99" s="48">
        <v>1</v>
      </c>
      <c r="J99" s="82"/>
      <c r="K99" s="83">
        <f t="shared" si="0"/>
        <v>0</v>
      </c>
      <c r="L99" s="1"/>
      <c r="M99" s="1"/>
      <c r="N99" s="1"/>
      <c r="O99" s="1"/>
      <c r="P99" s="1"/>
      <c r="Q99" s="1"/>
      <c r="R99" s="1"/>
      <c r="S99" s="1"/>
    </row>
    <row r="100" spans="1:19" ht="56.25" customHeight="1" x14ac:dyDescent="0.25">
      <c r="A100" s="81"/>
      <c r="B100" s="25" t="s">
        <v>969</v>
      </c>
      <c r="C100" s="25" t="s">
        <v>970</v>
      </c>
      <c r="D100" s="25" t="s">
        <v>954</v>
      </c>
      <c r="E100" s="67" t="s">
        <v>972</v>
      </c>
      <c r="F100" s="90" t="s">
        <v>973</v>
      </c>
      <c r="G100" s="25" t="s">
        <v>840</v>
      </c>
      <c r="H100" s="25" t="s">
        <v>40</v>
      </c>
      <c r="I100" s="48">
        <v>1</v>
      </c>
      <c r="J100" s="82"/>
      <c r="K100" s="83">
        <f t="shared" si="0"/>
        <v>0</v>
      </c>
      <c r="L100" s="1"/>
      <c r="M100" s="1"/>
      <c r="N100" s="1"/>
      <c r="O100" s="1"/>
      <c r="P100" s="1"/>
      <c r="Q100" s="1"/>
      <c r="R100" s="1"/>
      <c r="S100" s="1"/>
    </row>
    <row r="101" spans="1:19" ht="114" x14ac:dyDescent="0.25">
      <c r="A101" s="81"/>
      <c r="B101" s="25" t="s">
        <v>969</v>
      </c>
      <c r="C101" s="25" t="s">
        <v>970</v>
      </c>
      <c r="D101" s="25" t="s">
        <v>954</v>
      </c>
      <c r="E101" s="67" t="s">
        <v>974</v>
      </c>
      <c r="F101" s="67" t="s">
        <v>827</v>
      </c>
      <c r="G101" s="25" t="s">
        <v>828</v>
      </c>
      <c r="H101" s="25" t="s">
        <v>40</v>
      </c>
      <c r="I101" s="48">
        <v>3</v>
      </c>
      <c r="J101" s="82"/>
      <c r="K101" s="83">
        <f t="shared" si="0"/>
        <v>0</v>
      </c>
      <c r="L101" s="1"/>
      <c r="M101" s="1"/>
      <c r="N101" s="1"/>
      <c r="O101" s="1"/>
      <c r="P101" s="1"/>
      <c r="Q101" s="1"/>
      <c r="R101" s="1"/>
      <c r="S101" s="1"/>
    </row>
    <row r="102" spans="1:19" ht="28.5" x14ac:dyDescent="0.25">
      <c r="A102" s="81"/>
      <c r="B102" s="25" t="s">
        <v>969</v>
      </c>
      <c r="C102" s="25" t="s">
        <v>970</v>
      </c>
      <c r="D102" s="25" t="s">
        <v>954</v>
      </c>
      <c r="E102" s="67" t="s">
        <v>832</v>
      </c>
      <c r="F102" s="36" t="s">
        <v>833</v>
      </c>
      <c r="G102" s="25" t="s">
        <v>975</v>
      </c>
      <c r="H102" s="25" t="s">
        <v>40</v>
      </c>
      <c r="I102" s="48">
        <v>3</v>
      </c>
      <c r="J102" s="82"/>
      <c r="K102" s="83">
        <f t="shared" si="0"/>
        <v>0</v>
      </c>
      <c r="L102" s="1"/>
      <c r="M102" s="1"/>
      <c r="N102" s="1"/>
      <c r="O102" s="1"/>
      <c r="P102" s="1"/>
      <c r="Q102" s="1"/>
      <c r="R102" s="1"/>
      <c r="S102" s="1"/>
    </row>
    <row r="103" spans="1:19" ht="45" customHeight="1" x14ac:dyDescent="0.25">
      <c r="A103" s="81"/>
      <c r="B103" s="25" t="s">
        <v>969</v>
      </c>
      <c r="C103" s="25" t="s">
        <v>970</v>
      </c>
      <c r="D103" s="25" t="s">
        <v>954</v>
      </c>
      <c r="E103" s="67" t="s">
        <v>872</v>
      </c>
      <c r="F103" s="67" t="s">
        <v>976</v>
      </c>
      <c r="G103" s="25" t="s">
        <v>831</v>
      </c>
      <c r="H103" s="25" t="s">
        <v>40</v>
      </c>
      <c r="I103" s="48">
        <v>3</v>
      </c>
      <c r="J103" s="82"/>
      <c r="K103" s="83">
        <f t="shared" si="0"/>
        <v>0</v>
      </c>
      <c r="L103" s="1"/>
      <c r="M103" s="1"/>
      <c r="N103" s="1"/>
      <c r="O103" s="1"/>
      <c r="P103" s="1"/>
      <c r="Q103" s="1"/>
      <c r="R103" s="1"/>
      <c r="S103" s="1"/>
    </row>
    <row r="104" spans="1:19" ht="270" customHeight="1" x14ac:dyDescent="0.25">
      <c r="A104" s="81"/>
      <c r="B104" s="25" t="s">
        <v>969</v>
      </c>
      <c r="C104" s="25" t="s">
        <v>970</v>
      </c>
      <c r="D104" s="25" t="s">
        <v>954</v>
      </c>
      <c r="E104" s="67" t="s">
        <v>977</v>
      </c>
      <c r="F104" s="67" t="s">
        <v>978</v>
      </c>
      <c r="G104" s="25" t="s">
        <v>956</v>
      </c>
      <c r="H104" s="25" t="s">
        <v>40</v>
      </c>
      <c r="I104" s="48">
        <v>1</v>
      </c>
      <c r="J104" s="82"/>
      <c r="K104" s="83">
        <f t="shared" si="0"/>
        <v>0</v>
      </c>
      <c r="L104" s="1"/>
      <c r="M104" s="1"/>
      <c r="N104" s="1"/>
      <c r="O104" s="1"/>
      <c r="P104" s="1"/>
      <c r="Q104" s="1"/>
      <c r="R104" s="1"/>
      <c r="S104" s="1"/>
    </row>
    <row r="105" spans="1:19" ht="132" customHeight="1" x14ac:dyDescent="0.25">
      <c r="A105" s="81"/>
      <c r="B105" s="25" t="s">
        <v>979</v>
      </c>
      <c r="C105" s="25" t="s">
        <v>980</v>
      </c>
      <c r="D105" s="67" t="s">
        <v>981</v>
      </c>
      <c r="E105" s="67" t="s">
        <v>946</v>
      </c>
      <c r="F105" s="67" t="s">
        <v>936</v>
      </c>
      <c r="G105" s="25" t="s">
        <v>947</v>
      </c>
      <c r="H105" s="25" t="s">
        <v>40</v>
      </c>
      <c r="I105" s="48">
        <v>1</v>
      </c>
      <c r="J105" s="82"/>
      <c r="K105" s="83">
        <f t="shared" si="0"/>
        <v>0</v>
      </c>
      <c r="L105" s="1"/>
      <c r="M105" s="1"/>
      <c r="N105" s="1"/>
      <c r="O105" s="1"/>
      <c r="P105" s="1"/>
      <c r="Q105" s="1"/>
      <c r="R105" s="1"/>
      <c r="S105" s="1"/>
    </row>
    <row r="106" spans="1:19" ht="102.75" customHeight="1" x14ac:dyDescent="0.25">
      <c r="A106" s="81"/>
      <c r="B106" s="25" t="s">
        <v>979</v>
      </c>
      <c r="C106" s="25" t="s">
        <v>980</v>
      </c>
      <c r="D106" s="67" t="s">
        <v>981</v>
      </c>
      <c r="E106" s="67" t="s">
        <v>903</v>
      </c>
      <c r="F106" s="67" t="s">
        <v>862</v>
      </c>
      <c r="G106" s="25" t="s">
        <v>863</v>
      </c>
      <c r="H106" s="25" t="s">
        <v>40</v>
      </c>
      <c r="I106" s="48">
        <v>1</v>
      </c>
      <c r="J106" s="82"/>
      <c r="K106" s="83">
        <f t="shared" si="0"/>
        <v>0</v>
      </c>
      <c r="L106" s="1"/>
      <c r="M106" s="1"/>
      <c r="N106" s="1"/>
      <c r="O106" s="1"/>
      <c r="P106" s="1"/>
      <c r="Q106" s="1"/>
      <c r="R106" s="1"/>
      <c r="S106" s="1"/>
    </row>
    <row r="107" spans="1:19" ht="127.5" customHeight="1" x14ac:dyDescent="0.25">
      <c r="A107" s="81"/>
      <c r="B107" s="25" t="s">
        <v>982</v>
      </c>
      <c r="C107" s="25" t="s">
        <v>983</v>
      </c>
      <c r="D107" s="67" t="s">
        <v>981</v>
      </c>
      <c r="E107" s="67" t="s">
        <v>946</v>
      </c>
      <c r="F107" s="67" t="s">
        <v>936</v>
      </c>
      <c r="G107" s="25" t="s">
        <v>947</v>
      </c>
      <c r="H107" s="25" t="s">
        <v>40</v>
      </c>
      <c r="I107" s="48">
        <v>1</v>
      </c>
      <c r="J107" s="82"/>
      <c r="K107" s="83">
        <f t="shared" si="0"/>
        <v>0</v>
      </c>
      <c r="L107" s="1"/>
      <c r="M107" s="1"/>
      <c r="N107" s="1"/>
      <c r="O107" s="1"/>
      <c r="P107" s="1"/>
      <c r="Q107" s="1"/>
      <c r="R107" s="1"/>
      <c r="S107" s="1"/>
    </row>
    <row r="108" spans="1:19" ht="85.5" x14ac:dyDescent="0.25">
      <c r="A108" s="81"/>
      <c r="B108" s="25" t="s">
        <v>982</v>
      </c>
      <c r="C108" s="25" t="s">
        <v>983</v>
      </c>
      <c r="D108" s="67" t="s">
        <v>981</v>
      </c>
      <c r="E108" s="67" t="s">
        <v>903</v>
      </c>
      <c r="F108" s="67" t="s">
        <v>862</v>
      </c>
      <c r="G108" s="25" t="s">
        <v>863</v>
      </c>
      <c r="H108" s="25" t="s">
        <v>40</v>
      </c>
      <c r="I108" s="48">
        <v>1</v>
      </c>
      <c r="J108" s="82"/>
      <c r="K108" s="83">
        <f t="shared" si="0"/>
        <v>0</v>
      </c>
      <c r="L108" s="1"/>
      <c r="M108" s="1"/>
      <c r="N108" s="1"/>
      <c r="O108" s="1"/>
      <c r="P108" s="1"/>
      <c r="Q108" s="1"/>
      <c r="R108" s="1"/>
      <c r="S108" s="1"/>
    </row>
    <row r="109" spans="1:19" ht="130.5" customHeight="1" x14ac:dyDescent="0.25">
      <c r="A109" s="81"/>
      <c r="B109" s="25" t="s">
        <v>984</v>
      </c>
      <c r="C109" s="25" t="s">
        <v>985</v>
      </c>
      <c r="D109" s="67" t="s">
        <v>986</v>
      </c>
      <c r="E109" s="67" t="s">
        <v>946</v>
      </c>
      <c r="F109" s="67" t="s">
        <v>936</v>
      </c>
      <c r="G109" s="25" t="s">
        <v>947</v>
      </c>
      <c r="H109" s="25" t="s">
        <v>40</v>
      </c>
      <c r="I109" s="48">
        <v>1</v>
      </c>
      <c r="J109" s="82"/>
      <c r="K109" s="83">
        <f t="shared" si="0"/>
        <v>0</v>
      </c>
      <c r="L109" s="1"/>
      <c r="M109" s="1"/>
      <c r="N109" s="1"/>
      <c r="O109" s="1"/>
      <c r="P109" s="1"/>
      <c r="Q109" s="1"/>
      <c r="R109" s="1"/>
      <c r="S109" s="1"/>
    </row>
    <row r="110" spans="1:19" ht="98.25" customHeight="1" x14ac:dyDescent="0.25">
      <c r="A110" s="81"/>
      <c r="B110" s="25" t="s">
        <v>984</v>
      </c>
      <c r="C110" s="25" t="s">
        <v>985</v>
      </c>
      <c r="D110" s="67" t="s">
        <v>986</v>
      </c>
      <c r="E110" s="67" t="s">
        <v>903</v>
      </c>
      <c r="F110" s="67" t="s">
        <v>862</v>
      </c>
      <c r="G110" s="25" t="s">
        <v>863</v>
      </c>
      <c r="H110" s="25" t="s">
        <v>40</v>
      </c>
      <c r="I110" s="48">
        <v>1</v>
      </c>
      <c r="J110" s="82"/>
      <c r="K110" s="83">
        <f t="shared" si="0"/>
        <v>0</v>
      </c>
      <c r="L110" s="1"/>
      <c r="M110" s="1"/>
      <c r="N110" s="1"/>
      <c r="O110" s="1"/>
      <c r="P110" s="1"/>
      <c r="Q110" s="1"/>
      <c r="R110" s="1"/>
      <c r="S110" s="1"/>
    </row>
    <row r="111" spans="1:19" ht="112.5" customHeight="1" x14ac:dyDescent="0.25">
      <c r="A111" s="81"/>
      <c r="B111" s="25" t="s">
        <v>987</v>
      </c>
      <c r="C111" s="25" t="s">
        <v>988</v>
      </c>
      <c r="D111" s="25" t="s">
        <v>989</v>
      </c>
      <c r="E111" s="67" t="s">
        <v>879</v>
      </c>
      <c r="F111" s="67" t="s">
        <v>990</v>
      </c>
      <c r="G111" s="25" t="s">
        <v>933</v>
      </c>
      <c r="H111" s="25" t="s">
        <v>40</v>
      </c>
      <c r="I111" s="48">
        <v>1</v>
      </c>
      <c r="J111" s="82"/>
      <c r="K111" s="83">
        <f t="shared" si="0"/>
        <v>0</v>
      </c>
      <c r="L111" s="1"/>
      <c r="M111" s="1"/>
      <c r="N111" s="1"/>
      <c r="O111" s="1"/>
      <c r="P111" s="1"/>
      <c r="Q111" s="1"/>
      <c r="R111" s="1"/>
      <c r="S111" s="1"/>
    </row>
    <row r="112" spans="1:19" ht="28.5" x14ac:dyDescent="0.25">
      <c r="A112" s="81"/>
      <c r="B112" s="25" t="s">
        <v>987</v>
      </c>
      <c r="C112" s="25" t="s">
        <v>988</v>
      </c>
      <c r="D112" s="25" t="s">
        <v>989</v>
      </c>
      <c r="E112" s="67" t="s">
        <v>882</v>
      </c>
      <c r="F112" s="67" t="s">
        <v>883</v>
      </c>
      <c r="G112" s="25"/>
      <c r="H112" s="25" t="s">
        <v>40</v>
      </c>
      <c r="I112" s="48">
        <v>1</v>
      </c>
      <c r="J112" s="82"/>
      <c r="K112" s="83">
        <f t="shared" si="0"/>
        <v>0</v>
      </c>
      <c r="L112" s="1"/>
      <c r="M112" s="1"/>
      <c r="N112" s="1"/>
      <c r="O112" s="1"/>
      <c r="P112" s="1"/>
      <c r="Q112" s="1"/>
      <c r="R112" s="1"/>
      <c r="S112" s="1"/>
    </row>
    <row r="113" spans="1:19" ht="96.75" customHeight="1" x14ac:dyDescent="0.25">
      <c r="A113" s="81"/>
      <c r="B113" s="25" t="s">
        <v>987</v>
      </c>
      <c r="C113" s="25" t="s">
        <v>988</v>
      </c>
      <c r="D113" s="25" t="s">
        <v>989</v>
      </c>
      <c r="E113" s="67" t="s">
        <v>884</v>
      </c>
      <c r="F113" s="67" t="s">
        <v>876</v>
      </c>
      <c r="G113" s="25" t="s">
        <v>877</v>
      </c>
      <c r="H113" s="25" t="s">
        <v>40</v>
      </c>
      <c r="I113" s="48">
        <v>1</v>
      </c>
      <c r="J113" s="82"/>
      <c r="K113" s="83">
        <f t="shared" si="0"/>
        <v>0</v>
      </c>
      <c r="L113" s="1"/>
      <c r="M113" s="1"/>
      <c r="N113" s="1"/>
      <c r="O113" s="1"/>
      <c r="P113" s="1"/>
      <c r="Q113" s="1"/>
      <c r="R113" s="1"/>
      <c r="S113" s="1"/>
    </row>
    <row r="114" spans="1:19" ht="129" customHeight="1" x14ac:dyDescent="0.25">
      <c r="A114" s="81"/>
      <c r="B114" s="25" t="s">
        <v>991</v>
      </c>
      <c r="C114" s="25" t="s">
        <v>992</v>
      </c>
      <c r="D114" s="25" t="s">
        <v>993</v>
      </c>
      <c r="E114" s="67" t="s">
        <v>946</v>
      </c>
      <c r="F114" s="67" t="s">
        <v>936</v>
      </c>
      <c r="G114" s="25" t="s">
        <v>947</v>
      </c>
      <c r="H114" s="25" t="s">
        <v>40</v>
      </c>
      <c r="I114" s="48">
        <v>1</v>
      </c>
      <c r="J114" s="82"/>
      <c r="K114" s="83">
        <f t="shared" si="0"/>
        <v>0</v>
      </c>
      <c r="L114" s="1"/>
      <c r="M114" s="1"/>
      <c r="N114" s="1"/>
      <c r="O114" s="1"/>
      <c r="P114" s="1"/>
      <c r="Q114" s="1"/>
      <c r="R114" s="1"/>
      <c r="S114" s="1"/>
    </row>
    <row r="115" spans="1:19" ht="98.25" customHeight="1" x14ac:dyDescent="0.25">
      <c r="A115" s="81"/>
      <c r="B115" s="25" t="s">
        <v>991</v>
      </c>
      <c r="C115" s="25" t="s">
        <v>992</v>
      </c>
      <c r="D115" s="25" t="s">
        <v>993</v>
      </c>
      <c r="E115" s="67" t="s">
        <v>903</v>
      </c>
      <c r="F115" s="67" t="s">
        <v>862</v>
      </c>
      <c r="G115" s="25" t="s">
        <v>863</v>
      </c>
      <c r="H115" s="25" t="s">
        <v>40</v>
      </c>
      <c r="I115" s="48">
        <v>1</v>
      </c>
      <c r="J115" s="82"/>
      <c r="K115" s="83">
        <f t="shared" si="0"/>
        <v>0</v>
      </c>
      <c r="L115" s="1"/>
      <c r="M115" s="1"/>
      <c r="N115" s="1"/>
      <c r="O115" s="1"/>
      <c r="P115" s="1"/>
      <c r="Q115" s="1"/>
      <c r="R115" s="1"/>
      <c r="S115" s="1"/>
    </row>
    <row r="116" spans="1:19" ht="111" customHeight="1" x14ac:dyDescent="0.25">
      <c r="A116" s="81"/>
      <c r="B116" s="25" t="s">
        <v>994</v>
      </c>
      <c r="C116" s="25" t="s">
        <v>995</v>
      </c>
      <c r="D116" s="25" t="s">
        <v>996</v>
      </c>
      <c r="E116" s="67" t="s">
        <v>879</v>
      </c>
      <c r="F116" s="67" t="s">
        <v>990</v>
      </c>
      <c r="G116" s="25" t="s">
        <v>933</v>
      </c>
      <c r="H116" s="25" t="s">
        <v>40</v>
      </c>
      <c r="I116" s="48">
        <v>1</v>
      </c>
      <c r="J116" s="82"/>
      <c r="K116" s="83">
        <f t="shared" si="0"/>
        <v>0</v>
      </c>
      <c r="L116" s="1"/>
      <c r="M116" s="1"/>
      <c r="N116" s="1"/>
      <c r="O116" s="1"/>
      <c r="P116" s="1"/>
      <c r="Q116" s="1"/>
      <c r="R116" s="1"/>
      <c r="S116" s="1"/>
    </row>
    <row r="117" spans="1:19" ht="28.5" x14ac:dyDescent="0.25">
      <c r="A117" s="81"/>
      <c r="B117" s="25" t="s">
        <v>994</v>
      </c>
      <c r="C117" s="25" t="s">
        <v>995</v>
      </c>
      <c r="D117" s="25" t="s">
        <v>996</v>
      </c>
      <c r="E117" s="67" t="s">
        <v>882</v>
      </c>
      <c r="F117" s="67" t="s">
        <v>883</v>
      </c>
      <c r="G117" s="25"/>
      <c r="H117" s="25" t="s">
        <v>40</v>
      </c>
      <c r="I117" s="48">
        <v>1</v>
      </c>
      <c r="J117" s="82"/>
      <c r="K117" s="83">
        <f t="shared" si="0"/>
        <v>0</v>
      </c>
      <c r="L117" s="1"/>
      <c r="M117" s="1"/>
      <c r="N117" s="1"/>
      <c r="O117" s="1"/>
      <c r="P117" s="1"/>
      <c r="Q117" s="1"/>
      <c r="R117" s="1"/>
      <c r="S117" s="1"/>
    </row>
    <row r="118" spans="1:19" ht="85.5" x14ac:dyDescent="0.25">
      <c r="A118" s="81"/>
      <c r="B118" s="25" t="s">
        <v>994</v>
      </c>
      <c r="C118" s="25" t="s">
        <v>995</v>
      </c>
      <c r="D118" s="25" t="s">
        <v>996</v>
      </c>
      <c r="E118" s="67" t="s">
        <v>884</v>
      </c>
      <c r="F118" s="67" t="s">
        <v>876</v>
      </c>
      <c r="G118" s="25" t="s">
        <v>877</v>
      </c>
      <c r="H118" s="25" t="s">
        <v>40</v>
      </c>
      <c r="I118" s="48">
        <v>1</v>
      </c>
      <c r="J118" s="82"/>
      <c r="K118" s="83">
        <f t="shared" si="0"/>
        <v>0</v>
      </c>
      <c r="L118" s="1"/>
      <c r="M118" s="1"/>
      <c r="N118" s="1"/>
      <c r="O118" s="1"/>
      <c r="P118" s="1"/>
      <c r="Q118" s="1"/>
      <c r="R118" s="1"/>
      <c r="S118" s="1"/>
    </row>
    <row r="119" spans="1:19" ht="57" x14ac:dyDescent="0.25">
      <c r="A119" s="81"/>
      <c r="B119" s="25" t="s">
        <v>994</v>
      </c>
      <c r="C119" s="25" t="s">
        <v>997</v>
      </c>
      <c r="D119" s="25" t="s">
        <v>996</v>
      </c>
      <c r="E119" s="67" t="s">
        <v>998</v>
      </c>
      <c r="F119" s="67" t="s">
        <v>999</v>
      </c>
      <c r="G119" s="25" t="s">
        <v>1000</v>
      </c>
      <c r="H119" s="25" t="s">
        <v>40</v>
      </c>
      <c r="I119" s="48">
        <v>1</v>
      </c>
      <c r="J119" s="82"/>
      <c r="K119" s="83">
        <f t="shared" si="0"/>
        <v>0</v>
      </c>
      <c r="L119" s="1"/>
      <c r="M119" s="1"/>
      <c r="N119" s="1"/>
      <c r="O119" s="1"/>
      <c r="P119" s="1"/>
      <c r="Q119" s="1"/>
      <c r="R119" s="1"/>
      <c r="S119" s="1"/>
    </row>
    <row r="120" spans="1:19" ht="93.75" customHeight="1" x14ac:dyDescent="0.25">
      <c r="A120" s="81"/>
      <c r="B120" s="25" t="s">
        <v>994</v>
      </c>
      <c r="C120" s="25" t="s">
        <v>997</v>
      </c>
      <c r="D120" s="25" t="s">
        <v>996</v>
      </c>
      <c r="E120" s="67" t="s">
        <v>895</v>
      </c>
      <c r="F120" s="67" t="s">
        <v>1001</v>
      </c>
      <c r="G120" s="25" t="s">
        <v>1002</v>
      </c>
      <c r="H120" s="25" t="s">
        <v>40</v>
      </c>
      <c r="I120" s="48">
        <v>1</v>
      </c>
      <c r="J120" s="82"/>
      <c r="K120" s="83">
        <f t="shared" si="0"/>
        <v>0</v>
      </c>
      <c r="L120" s="1"/>
      <c r="M120" s="1"/>
      <c r="N120" s="1"/>
      <c r="O120" s="1"/>
      <c r="P120" s="1"/>
      <c r="Q120" s="1"/>
      <c r="R120" s="1"/>
      <c r="S120" s="1"/>
    </row>
    <row r="121" spans="1:19" ht="28.5" x14ac:dyDescent="0.25">
      <c r="A121" s="81"/>
      <c r="B121" s="25" t="s">
        <v>994</v>
      </c>
      <c r="C121" s="25" t="s">
        <v>997</v>
      </c>
      <c r="D121" s="25" t="s">
        <v>996</v>
      </c>
      <c r="E121" s="67" t="s">
        <v>971</v>
      </c>
      <c r="F121" s="67" t="s">
        <v>848</v>
      </c>
      <c r="G121" s="25" t="s">
        <v>849</v>
      </c>
      <c r="H121" s="25" t="s">
        <v>40</v>
      </c>
      <c r="I121" s="48">
        <v>1</v>
      </c>
      <c r="J121" s="82"/>
      <c r="K121" s="83">
        <f t="shared" si="0"/>
        <v>0</v>
      </c>
      <c r="L121" s="1"/>
      <c r="M121" s="1"/>
      <c r="N121" s="1"/>
      <c r="O121" s="1"/>
      <c r="P121" s="1"/>
      <c r="Q121" s="1"/>
      <c r="R121" s="1"/>
      <c r="S121" s="1"/>
    </row>
    <row r="122" spans="1:19" ht="56.25" customHeight="1" x14ac:dyDescent="0.25">
      <c r="A122" s="81"/>
      <c r="B122" s="25" t="s">
        <v>994</v>
      </c>
      <c r="C122" s="25" t="s">
        <v>997</v>
      </c>
      <c r="D122" s="25" t="s">
        <v>996</v>
      </c>
      <c r="E122" s="67" t="s">
        <v>1003</v>
      </c>
      <c r="F122" s="67" t="s">
        <v>1004</v>
      </c>
      <c r="G122" s="25" t="s">
        <v>1005</v>
      </c>
      <c r="H122" s="25" t="s">
        <v>40</v>
      </c>
      <c r="I122" s="48">
        <v>1</v>
      </c>
      <c r="J122" s="82"/>
      <c r="K122" s="83">
        <f t="shared" si="0"/>
        <v>0</v>
      </c>
      <c r="L122" s="1"/>
      <c r="M122" s="1"/>
      <c r="N122" s="1"/>
      <c r="O122" s="1"/>
      <c r="P122" s="1"/>
      <c r="Q122" s="1"/>
      <c r="R122" s="1"/>
      <c r="S122" s="1"/>
    </row>
    <row r="123" spans="1:19" ht="70.5" customHeight="1" x14ac:dyDescent="0.25">
      <c r="A123" s="81"/>
      <c r="B123" s="25" t="s">
        <v>1006</v>
      </c>
      <c r="C123" s="25" t="s">
        <v>1007</v>
      </c>
      <c r="D123" s="25" t="s">
        <v>1008</v>
      </c>
      <c r="E123" s="67" t="s">
        <v>1009</v>
      </c>
      <c r="F123" s="67" t="s">
        <v>923</v>
      </c>
      <c r="G123" s="25" t="s">
        <v>924</v>
      </c>
      <c r="H123" s="25" t="s">
        <v>40</v>
      </c>
      <c r="I123" s="48">
        <v>1</v>
      </c>
      <c r="J123" s="82"/>
      <c r="K123" s="83">
        <f t="shared" si="0"/>
        <v>0</v>
      </c>
      <c r="L123" s="1"/>
      <c r="M123" s="1"/>
      <c r="N123" s="1"/>
      <c r="O123" s="1"/>
      <c r="P123" s="1"/>
      <c r="Q123" s="1"/>
      <c r="R123" s="1"/>
      <c r="S123" s="1"/>
    </row>
    <row r="124" spans="1:19" ht="99.75" x14ac:dyDescent="0.25">
      <c r="A124" s="81"/>
      <c r="B124" s="25" t="s">
        <v>1006</v>
      </c>
      <c r="C124" s="25" t="s">
        <v>1010</v>
      </c>
      <c r="D124" s="25" t="s">
        <v>1008</v>
      </c>
      <c r="E124" s="67" t="s">
        <v>879</v>
      </c>
      <c r="F124" s="67" t="s">
        <v>880</v>
      </c>
      <c r="G124" s="25" t="s">
        <v>933</v>
      </c>
      <c r="H124" s="25" t="s">
        <v>40</v>
      </c>
      <c r="I124" s="48">
        <v>1</v>
      </c>
      <c r="J124" s="82"/>
      <c r="K124" s="83">
        <f t="shared" si="0"/>
        <v>0</v>
      </c>
      <c r="L124" s="1"/>
      <c r="M124" s="1"/>
      <c r="N124" s="1"/>
      <c r="O124" s="1"/>
      <c r="P124" s="1"/>
      <c r="Q124" s="1"/>
      <c r="R124" s="1"/>
      <c r="S124" s="1"/>
    </row>
    <row r="125" spans="1:19" ht="28.5" x14ac:dyDescent="0.25">
      <c r="A125" s="81"/>
      <c r="B125" s="25"/>
      <c r="C125" s="25" t="s">
        <v>1010</v>
      </c>
      <c r="D125" s="25" t="s">
        <v>1008</v>
      </c>
      <c r="E125" s="67" t="s">
        <v>882</v>
      </c>
      <c r="F125" s="67" t="s">
        <v>883</v>
      </c>
      <c r="G125" s="25"/>
      <c r="H125" s="25" t="s">
        <v>40</v>
      </c>
      <c r="I125" s="48">
        <v>1</v>
      </c>
      <c r="J125" s="82"/>
      <c r="K125" s="83">
        <f t="shared" si="0"/>
        <v>0</v>
      </c>
      <c r="L125" s="1"/>
      <c r="M125" s="1"/>
      <c r="N125" s="1"/>
      <c r="O125" s="1"/>
      <c r="P125" s="1"/>
      <c r="Q125" s="1"/>
      <c r="R125" s="1"/>
      <c r="S125" s="1"/>
    </row>
    <row r="126" spans="1:19" ht="99.75" x14ac:dyDescent="0.25">
      <c r="A126" s="81"/>
      <c r="B126" s="25" t="s">
        <v>1006</v>
      </c>
      <c r="C126" s="25" t="s">
        <v>1010</v>
      </c>
      <c r="D126" s="25" t="s">
        <v>1008</v>
      </c>
      <c r="E126" s="67" t="s">
        <v>1011</v>
      </c>
      <c r="F126" s="67" t="s">
        <v>1012</v>
      </c>
      <c r="G126" s="25" t="s">
        <v>956</v>
      </c>
      <c r="H126" s="25" t="s">
        <v>40</v>
      </c>
      <c r="I126" s="48">
        <v>1</v>
      </c>
      <c r="J126" s="82"/>
      <c r="K126" s="83">
        <f t="shared" si="0"/>
        <v>0</v>
      </c>
      <c r="L126" s="1"/>
      <c r="M126" s="1"/>
      <c r="N126" s="1"/>
      <c r="O126" s="1"/>
      <c r="P126" s="1"/>
      <c r="Q126" s="1"/>
      <c r="R126" s="1"/>
      <c r="S126" s="1"/>
    </row>
    <row r="127" spans="1:19" ht="57" x14ac:dyDescent="0.25">
      <c r="A127" s="81"/>
      <c r="B127" s="25" t="s">
        <v>1006</v>
      </c>
      <c r="C127" s="25" t="s">
        <v>1013</v>
      </c>
      <c r="D127" s="25" t="s">
        <v>1008</v>
      </c>
      <c r="E127" s="67" t="s">
        <v>998</v>
      </c>
      <c r="F127" s="67" t="s">
        <v>999</v>
      </c>
      <c r="G127" s="25" t="s">
        <v>1000</v>
      </c>
      <c r="H127" s="25" t="s">
        <v>40</v>
      </c>
      <c r="I127" s="48">
        <v>1</v>
      </c>
      <c r="J127" s="82"/>
      <c r="K127" s="83">
        <f t="shared" si="0"/>
        <v>0</v>
      </c>
      <c r="L127" s="1"/>
      <c r="M127" s="1"/>
      <c r="N127" s="1"/>
      <c r="O127" s="1"/>
      <c r="P127" s="1"/>
      <c r="Q127" s="1"/>
      <c r="R127" s="1"/>
      <c r="S127" s="1"/>
    </row>
    <row r="128" spans="1:19" ht="93.75" customHeight="1" x14ac:dyDescent="0.25">
      <c r="A128" s="81"/>
      <c r="B128" s="25" t="s">
        <v>1006</v>
      </c>
      <c r="C128" s="25" t="s">
        <v>1013</v>
      </c>
      <c r="D128" s="25" t="s">
        <v>1008</v>
      </c>
      <c r="E128" s="67" t="s">
        <v>895</v>
      </c>
      <c r="F128" s="67" t="s">
        <v>1001</v>
      </c>
      <c r="G128" s="25" t="s">
        <v>1002</v>
      </c>
      <c r="H128" s="25" t="s">
        <v>40</v>
      </c>
      <c r="I128" s="48">
        <v>1</v>
      </c>
      <c r="J128" s="82"/>
      <c r="K128" s="83">
        <f t="shared" si="0"/>
        <v>0</v>
      </c>
      <c r="L128" s="1"/>
      <c r="M128" s="1"/>
      <c r="N128" s="1"/>
      <c r="O128" s="1"/>
      <c r="P128" s="1"/>
      <c r="Q128" s="1"/>
      <c r="R128" s="1"/>
      <c r="S128" s="1"/>
    </row>
    <row r="129" spans="1:19" ht="28.5" x14ac:dyDescent="0.25">
      <c r="A129" s="81"/>
      <c r="B129" s="25" t="s">
        <v>1006</v>
      </c>
      <c r="C129" s="25" t="s">
        <v>1013</v>
      </c>
      <c r="D129" s="25" t="s">
        <v>1008</v>
      </c>
      <c r="E129" s="67" t="s">
        <v>971</v>
      </c>
      <c r="F129" s="67" t="s">
        <v>848</v>
      </c>
      <c r="G129" s="25" t="s">
        <v>849</v>
      </c>
      <c r="H129" s="25" t="s">
        <v>40</v>
      </c>
      <c r="I129" s="48">
        <v>1</v>
      </c>
      <c r="J129" s="82"/>
      <c r="K129" s="83">
        <f t="shared" si="0"/>
        <v>0</v>
      </c>
      <c r="L129" s="1"/>
      <c r="M129" s="1"/>
      <c r="N129" s="1"/>
      <c r="O129" s="1"/>
      <c r="P129" s="1"/>
      <c r="Q129" s="1"/>
      <c r="R129" s="1"/>
      <c r="S129" s="1"/>
    </row>
    <row r="130" spans="1:19" ht="59.25" customHeight="1" x14ac:dyDescent="0.25">
      <c r="A130" s="81"/>
      <c r="B130" s="25" t="s">
        <v>1006</v>
      </c>
      <c r="C130" s="25" t="s">
        <v>1013</v>
      </c>
      <c r="D130" s="25" t="s">
        <v>1008</v>
      </c>
      <c r="E130" s="67" t="s">
        <v>1003</v>
      </c>
      <c r="F130" s="67" t="s">
        <v>1004</v>
      </c>
      <c r="G130" s="25" t="s">
        <v>1005</v>
      </c>
      <c r="H130" s="25" t="s">
        <v>40</v>
      </c>
      <c r="I130" s="48">
        <v>1</v>
      </c>
      <c r="J130" s="82"/>
      <c r="K130" s="83">
        <f t="shared" si="0"/>
        <v>0</v>
      </c>
      <c r="L130" s="1"/>
      <c r="M130" s="1"/>
      <c r="N130" s="1"/>
      <c r="O130" s="1"/>
      <c r="P130" s="1"/>
      <c r="Q130" s="1"/>
      <c r="R130" s="1"/>
      <c r="S130" s="1"/>
    </row>
    <row r="131" spans="1:19" ht="68.25" customHeight="1" x14ac:dyDescent="0.25">
      <c r="A131" s="81"/>
      <c r="B131" s="25" t="s">
        <v>1014</v>
      </c>
      <c r="C131" s="25" t="s">
        <v>1015</v>
      </c>
      <c r="D131" s="25" t="s">
        <v>1016</v>
      </c>
      <c r="E131" s="67" t="s">
        <v>858</v>
      </c>
      <c r="F131" s="67" t="s">
        <v>859</v>
      </c>
      <c r="G131" s="25" t="s">
        <v>860</v>
      </c>
      <c r="H131" s="25" t="s">
        <v>40</v>
      </c>
      <c r="I131" s="48">
        <v>4</v>
      </c>
      <c r="J131" s="82"/>
      <c r="K131" s="83">
        <f t="shared" si="0"/>
        <v>0</v>
      </c>
      <c r="L131" s="1"/>
      <c r="M131" s="1"/>
      <c r="N131" s="1"/>
      <c r="O131" s="1"/>
      <c r="P131" s="1"/>
      <c r="Q131" s="1"/>
      <c r="R131" s="1"/>
      <c r="S131" s="1"/>
    </row>
    <row r="132" spans="1:19" ht="99" customHeight="1" x14ac:dyDescent="0.25">
      <c r="A132" s="81"/>
      <c r="B132" s="25" t="s">
        <v>1014</v>
      </c>
      <c r="C132" s="25" t="s">
        <v>1015</v>
      </c>
      <c r="D132" s="25" t="s">
        <v>1016</v>
      </c>
      <c r="E132" s="67" t="s">
        <v>861</v>
      </c>
      <c r="F132" s="67" t="s">
        <v>862</v>
      </c>
      <c r="G132" s="25" t="s">
        <v>863</v>
      </c>
      <c r="H132" s="25" t="s">
        <v>40</v>
      </c>
      <c r="I132" s="48">
        <v>4</v>
      </c>
      <c r="J132" s="82"/>
      <c r="K132" s="83">
        <f t="shared" si="0"/>
        <v>0</v>
      </c>
      <c r="L132" s="1"/>
      <c r="M132" s="1"/>
      <c r="N132" s="1"/>
      <c r="O132" s="1"/>
      <c r="P132" s="1"/>
      <c r="Q132" s="1"/>
      <c r="R132" s="1"/>
      <c r="S132" s="1"/>
    </row>
    <row r="133" spans="1:19" ht="111" customHeight="1" x14ac:dyDescent="0.25">
      <c r="A133" s="81"/>
      <c r="B133" s="25" t="s">
        <v>1017</v>
      </c>
      <c r="C133" s="25" t="s">
        <v>1018</v>
      </c>
      <c r="D133" s="25" t="s">
        <v>1019</v>
      </c>
      <c r="E133" s="67" t="s">
        <v>879</v>
      </c>
      <c r="F133" s="67" t="s">
        <v>880</v>
      </c>
      <c r="G133" s="25" t="s">
        <v>1020</v>
      </c>
      <c r="H133" s="25" t="s">
        <v>40</v>
      </c>
      <c r="I133" s="48">
        <v>1</v>
      </c>
      <c r="J133" s="82"/>
      <c r="K133" s="83">
        <f t="shared" si="0"/>
        <v>0</v>
      </c>
      <c r="L133" s="1"/>
      <c r="M133" s="1"/>
      <c r="N133" s="1"/>
      <c r="O133" s="1"/>
      <c r="P133" s="1"/>
      <c r="Q133" s="1"/>
      <c r="R133" s="1"/>
      <c r="S133" s="1"/>
    </row>
    <row r="134" spans="1:19" ht="96.75" customHeight="1" x14ac:dyDescent="0.25">
      <c r="A134" s="81"/>
      <c r="B134" s="25" t="s">
        <v>1017</v>
      </c>
      <c r="C134" s="25" t="s">
        <v>1018</v>
      </c>
      <c r="D134" s="25" t="s">
        <v>1019</v>
      </c>
      <c r="E134" s="67" t="s">
        <v>903</v>
      </c>
      <c r="F134" s="67" t="s">
        <v>862</v>
      </c>
      <c r="G134" s="25" t="s">
        <v>863</v>
      </c>
      <c r="H134" s="25" t="s">
        <v>40</v>
      </c>
      <c r="I134" s="48">
        <v>1</v>
      </c>
      <c r="J134" s="82"/>
      <c r="K134" s="83">
        <f t="shared" si="0"/>
        <v>0</v>
      </c>
      <c r="L134" s="1"/>
      <c r="M134" s="1"/>
      <c r="N134" s="1"/>
      <c r="O134" s="1"/>
      <c r="P134" s="1"/>
      <c r="Q134" s="1"/>
      <c r="R134" s="1"/>
      <c r="S134" s="1"/>
    </row>
    <row r="135" spans="1:19" ht="114.75" customHeight="1" x14ac:dyDescent="0.25">
      <c r="A135" s="81"/>
      <c r="B135" s="25" t="s">
        <v>1017</v>
      </c>
      <c r="C135" s="25" t="s">
        <v>1021</v>
      </c>
      <c r="D135" s="25" t="s">
        <v>1019</v>
      </c>
      <c r="E135" s="67" t="s">
        <v>879</v>
      </c>
      <c r="F135" s="67" t="s">
        <v>880</v>
      </c>
      <c r="G135" s="25"/>
      <c r="H135" s="25" t="s">
        <v>40</v>
      </c>
      <c r="I135" s="48">
        <v>1</v>
      </c>
      <c r="J135" s="82"/>
      <c r="K135" s="83">
        <f t="shared" si="0"/>
        <v>0</v>
      </c>
      <c r="L135" s="1"/>
      <c r="M135" s="1"/>
      <c r="N135" s="1"/>
      <c r="O135" s="1"/>
      <c r="P135" s="1"/>
      <c r="Q135" s="1"/>
      <c r="R135" s="1"/>
      <c r="S135" s="1"/>
    </row>
    <row r="136" spans="1:19" ht="85.5" x14ac:dyDescent="0.25">
      <c r="A136" s="81"/>
      <c r="B136" s="25" t="s">
        <v>1017</v>
      </c>
      <c r="C136" s="25" t="s">
        <v>1021</v>
      </c>
      <c r="D136" s="25" t="s">
        <v>1019</v>
      </c>
      <c r="E136" s="67" t="s">
        <v>903</v>
      </c>
      <c r="F136" s="67" t="s">
        <v>862</v>
      </c>
      <c r="G136" s="25" t="s">
        <v>863</v>
      </c>
      <c r="H136" s="25" t="s">
        <v>40</v>
      </c>
      <c r="I136" s="48">
        <v>1</v>
      </c>
      <c r="J136" s="82"/>
      <c r="K136" s="83">
        <f t="shared" si="0"/>
        <v>0</v>
      </c>
      <c r="L136" s="1"/>
      <c r="M136" s="1"/>
      <c r="N136" s="1"/>
      <c r="O136" s="1"/>
      <c r="P136" s="1"/>
      <c r="Q136" s="1"/>
      <c r="R136" s="1"/>
      <c r="S136" s="1"/>
    </row>
    <row r="137" spans="1:19" ht="71.25" x14ac:dyDescent="0.25">
      <c r="A137" s="81"/>
      <c r="B137" s="25" t="s">
        <v>1017</v>
      </c>
      <c r="C137" s="25" t="s">
        <v>1022</v>
      </c>
      <c r="D137" s="25" t="s">
        <v>1019</v>
      </c>
      <c r="E137" s="67" t="s">
        <v>1023</v>
      </c>
      <c r="F137" s="67" t="s">
        <v>1024</v>
      </c>
      <c r="G137" s="25" t="s">
        <v>1025</v>
      </c>
      <c r="H137" s="25" t="s">
        <v>40</v>
      </c>
      <c r="I137" s="48">
        <v>2</v>
      </c>
      <c r="J137" s="82"/>
      <c r="K137" s="83">
        <f t="shared" si="0"/>
        <v>0</v>
      </c>
      <c r="L137" s="1"/>
      <c r="M137" s="1"/>
      <c r="N137" s="1"/>
      <c r="O137" s="1"/>
      <c r="P137" s="1"/>
      <c r="Q137" s="1"/>
      <c r="R137" s="1"/>
      <c r="S137" s="1"/>
    </row>
    <row r="138" spans="1:19" ht="28.5" x14ac:dyDescent="0.25">
      <c r="A138" s="81"/>
      <c r="B138" s="25" t="s">
        <v>1017</v>
      </c>
      <c r="C138" s="25" t="s">
        <v>1022</v>
      </c>
      <c r="D138" s="25" t="s">
        <v>1019</v>
      </c>
      <c r="E138" s="67" t="s">
        <v>971</v>
      </c>
      <c r="F138" s="67" t="s">
        <v>848</v>
      </c>
      <c r="G138" s="25" t="s">
        <v>849</v>
      </c>
      <c r="H138" s="25" t="s">
        <v>40</v>
      </c>
      <c r="I138" s="48">
        <v>1</v>
      </c>
      <c r="J138" s="82"/>
      <c r="K138" s="83">
        <f t="shared" si="0"/>
        <v>0</v>
      </c>
      <c r="L138" s="1"/>
      <c r="M138" s="1"/>
      <c r="N138" s="1"/>
      <c r="O138" s="1"/>
      <c r="P138" s="1"/>
      <c r="Q138" s="1"/>
      <c r="R138" s="1"/>
      <c r="S138" s="1"/>
    </row>
    <row r="139" spans="1:19" ht="71.25" x14ac:dyDescent="0.25">
      <c r="A139" s="81"/>
      <c r="B139" s="25" t="s">
        <v>1017</v>
      </c>
      <c r="C139" s="25" t="s">
        <v>1022</v>
      </c>
      <c r="D139" s="25" t="s">
        <v>1019</v>
      </c>
      <c r="E139" s="67" t="s">
        <v>895</v>
      </c>
      <c r="F139" s="67" t="s">
        <v>896</v>
      </c>
      <c r="G139" s="25" t="s">
        <v>897</v>
      </c>
      <c r="H139" s="25" t="s">
        <v>40</v>
      </c>
      <c r="I139" s="48">
        <v>1</v>
      </c>
      <c r="J139" s="82"/>
      <c r="K139" s="83">
        <f t="shared" si="0"/>
        <v>0</v>
      </c>
      <c r="L139" s="1"/>
      <c r="M139" s="1"/>
      <c r="N139" s="1"/>
      <c r="O139" s="1"/>
      <c r="P139" s="1"/>
      <c r="Q139" s="1"/>
      <c r="R139" s="1"/>
      <c r="S139" s="1"/>
    </row>
    <row r="140" spans="1:19" ht="99.75" x14ac:dyDescent="0.25">
      <c r="A140" s="81"/>
      <c r="B140" s="25" t="s">
        <v>1017</v>
      </c>
      <c r="C140" s="25" t="s">
        <v>1026</v>
      </c>
      <c r="D140" s="25" t="s">
        <v>1019</v>
      </c>
      <c r="E140" s="67" t="s">
        <v>879</v>
      </c>
      <c r="F140" s="67" t="s">
        <v>880</v>
      </c>
      <c r="G140" s="25"/>
      <c r="H140" s="25" t="s">
        <v>40</v>
      </c>
      <c r="I140" s="48">
        <v>1</v>
      </c>
      <c r="J140" s="82"/>
      <c r="K140" s="83">
        <f t="shared" si="0"/>
        <v>0</v>
      </c>
      <c r="L140" s="1"/>
      <c r="M140" s="1"/>
      <c r="N140" s="1"/>
      <c r="O140" s="1"/>
      <c r="P140" s="1"/>
      <c r="Q140" s="1"/>
      <c r="R140" s="1"/>
      <c r="S140" s="1"/>
    </row>
    <row r="141" spans="1:19" ht="99" customHeight="1" x14ac:dyDescent="0.25">
      <c r="A141" s="81"/>
      <c r="B141" s="25" t="s">
        <v>1017</v>
      </c>
      <c r="C141" s="25" t="s">
        <v>1026</v>
      </c>
      <c r="D141" s="25" t="s">
        <v>1019</v>
      </c>
      <c r="E141" s="67" t="s">
        <v>903</v>
      </c>
      <c r="F141" s="67" t="s">
        <v>862</v>
      </c>
      <c r="G141" s="25" t="s">
        <v>863</v>
      </c>
      <c r="H141" s="25" t="s">
        <v>40</v>
      </c>
      <c r="I141" s="48">
        <v>1</v>
      </c>
      <c r="J141" s="82"/>
      <c r="K141" s="83">
        <f t="shared" si="0"/>
        <v>0</v>
      </c>
      <c r="L141" s="1"/>
      <c r="M141" s="1"/>
      <c r="N141" s="1"/>
      <c r="O141" s="1"/>
      <c r="P141" s="1"/>
      <c r="Q141" s="1"/>
      <c r="R141" s="1"/>
      <c r="S141" s="1"/>
    </row>
    <row r="142" spans="1:19" ht="117" customHeight="1" x14ac:dyDescent="0.25">
      <c r="A142" s="81"/>
      <c r="B142" s="25" t="s">
        <v>1017</v>
      </c>
      <c r="C142" s="25" t="s">
        <v>1027</v>
      </c>
      <c r="D142" s="25" t="s">
        <v>1019</v>
      </c>
      <c r="E142" s="67" t="s">
        <v>879</v>
      </c>
      <c r="F142" s="67" t="s">
        <v>880</v>
      </c>
      <c r="G142" s="25"/>
      <c r="H142" s="25" t="s">
        <v>40</v>
      </c>
      <c r="I142" s="48">
        <v>1</v>
      </c>
      <c r="J142" s="82"/>
      <c r="K142" s="83">
        <f t="shared" si="0"/>
        <v>0</v>
      </c>
      <c r="L142" s="1"/>
      <c r="M142" s="1"/>
      <c r="N142" s="1"/>
      <c r="O142" s="1"/>
      <c r="P142" s="1"/>
      <c r="Q142" s="1"/>
      <c r="R142" s="1"/>
      <c r="S142" s="1"/>
    </row>
    <row r="143" spans="1:19" ht="91.5" customHeight="1" x14ac:dyDescent="0.25">
      <c r="A143" s="81"/>
      <c r="B143" s="25" t="s">
        <v>1017</v>
      </c>
      <c r="C143" s="25" t="s">
        <v>1027</v>
      </c>
      <c r="D143" s="25" t="s">
        <v>1019</v>
      </c>
      <c r="E143" s="67" t="s">
        <v>903</v>
      </c>
      <c r="F143" s="67" t="s">
        <v>862</v>
      </c>
      <c r="G143" s="25" t="s">
        <v>863</v>
      </c>
      <c r="H143" s="25" t="s">
        <v>40</v>
      </c>
      <c r="I143" s="48">
        <v>1</v>
      </c>
      <c r="J143" s="82"/>
      <c r="K143" s="83">
        <f t="shared" si="0"/>
        <v>0</v>
      </c>
      <c r="L143" s="1"/>
      <c r="M143" s="1"/>
      <c r="N143" s="1"/>
      <c r="O143" s="1"/>
      <c r="P143" s="1"/>
      <c r="Q143" s="1"/>
      <c r="R143" s="1"/>
      <c r="S143" s="1"/>
    </row>
    <row r="144" spans="1:19" ht="112.5" customHeight="1" x14ac:dyDescent="0.25">
      <c r="A144" s="81"/>
      <c r="B144" s="25" t="s">
        <v>1028</v>
      </c>
      <c r="C144" s="25" t="s">
        <v>1029</v>
      </c>
      <c r="D144" s="25" t="s">
        <v>1019</v>
      </c>
      <c r="E144" s="67" t="s">
        <v>879</v>
      </c>
      <c r="F144" s="67" t="s">
        <v>880</v>
      </c>
      <c r="G144" s="25"/>
      <c r="H144" s="25" t="s">
        <v>40</v>
      </c>
      <c r="I144" s="48">
        <v>1</v>
      </c>
      <c r="J144" s="82"/>
      <c r="K144" s="83">
        <f t="shared" si="0"/>
        <v>0</v>
      </c>
      <c r="L144" s="1"/>
      <c r="M144" s="1"/>
      <c r="N144" s="1"/>
      <c r="O144" s="1"/>
      <c r="P144" s="1"/>
      <c r="Q144" s="1"/>
      <c r="R144" s="1"/>
      <c r="S144" s="1"/>
    </row>
    <row r="145" spans="1:19" ht="96.75" customHeight="1" x14ac:dyDescent="0.25">
      <c r="A145" s="81"/>
      <c r="B145" s="25" t="s">
        <v>1028</v>
      </c>
      <c r="C145" s="25" t="s">
        <v>1029</v>
      </c>
      <c r="D145" s="25" t="s">
        <v>1019</v>
      </c>
      <c r="E145" s="67" t="s">
        <v>903</v>
      </c>
      <c r="F145" s="67" t="s">
        <v>862</v>
      </c>
      <c r="G145" s="25" t="s">
        <v>863</v>
      </c>
      <c r="H145" s="25" t="s">
        <v>40</v>
      </c>
      <c r="I145" s="48">
        <v>1</v>
      </c>
      <c r="J145" s="82"/>
      <c r="K145" s="83">
        <f t="shared" si="0"/>
        <v>0</v>
      </c>
      <c r="L145" s="1"/>
      <c r="M145" s="1"/>
      <c r="N145" s="1"/>
      <c r="O145" s="1"/>
      <c r="P145" s="1"/>
      <c r="Q145" s="1"/>
      <c r="R145" s="1"/>
      <c r="S145" s="1"/>
    </row>
    <row r="146" spans="1:19" ht="120.75" customHeight="1" x14ac:dyDescent="0.25">
      <c r="A146" s="81"/>
      <c r="B146" s="25" t="s">
        <v>1028</v>
      </c>
      <c r="C146" s="25" t="s">
        <v>1030</v>
      </c>
      <c r="D146" s="25" t="s">
        <v>1019</v>
      </c>
      <c r="E146" s="67" t="s">
        <v>879</v>
      </c>
      <c r="F146" s="67" t="s">
        <v>880</v>
      </c>
      <c r="G146" s="25"/>
      <c r="H146" s="25" t="s">
        <v>40</v>
      </c>
      <c r="I146" s="48">
        <v>1</v>
      </c>
      <c r="J146" s="82"/>
      <c r="K146" s="83">
        <f t="shared" si="0"/>
        <v>0</v>
      </c>
      <c r="L146" s="1"/>
      <c r="M146" s="1"/>
      <c r="N146" s="1"/>
      <c r="O146" s="1"/>
      <c r="P146" s="1"/>
      <c r="Q146" s="1"/>
      <c r="R146" s="1"/>
      <c r="S146" s="1"/>
    </row>
    <row r="147" spans="1:19" ht="85.5" x14ac:dyDescent="0.25">
      <c r="A147" s="81"/>
      <c r="B147" s="25" t="s">
        <v>1028</v>
      </c>
      <c r="C147" s="25" t="s">
        <v>1030</v>
      </c>
      <c r="D147" s="25" t="s">
        <v>1019</v>
      </c>
      <c r="E147" s="67" t="s">
        <v>903</v>
      </c>
      <c r="F147" s="67" t="s">
        <v>862</v>
      </c>
      <c r="G147" s="25" t="s">
        <v>863</v>
      </c>
      <c r="H147" s="25" t="s">
        <v>40</v>
      </c>
      <c r="I147" s="48">
        <v>1</v>
      </c>
      <c r="J147" s="82"/>
      <c r="K147" s="83">
        <f t="shared" si="0"/>
        <v>0</v>
      </c>
      <c r="L147" s="1"/>
      <c r="M147" s="1"/>
      <c r="N147" s="1"/>
      <c r="O147" s="1"/>
      <c r="P147" s="1"/>
      <c r="Q147" s="1"/>
      <c r="R147" s="1"/>
      <c r="S147" s="1"/>
    </row>
    <row r="148" spans="1:19" ht="71.25" x14ac:dyDescent="0.25">
      <c r="A148" s="81"/>
      <c r="B148" s="25" t="s">
        <v>1028</v>
      </c>
      <c r="C148" s="25" t="s">
        <v>1031</v>
      </c>
      <c r="D148" s="25" t="s">
        <v>1019</v>
      </c>
      <c r="E148" s="36" t="s">
        <v>1023</v>
      </c>
      <c r="F148" s="67" t="s">
        <v>1024</v>
      </c>
      <c r="G148" s="25" t="s">
        <v>1025</v>
      </c>
      <c r="H148" s="25" t="s">
        <v>40</v>
      </c>
      <c r="I148" s="48">
        <v>2</v>
      </c>
      <c r="J148" s="82"/>
      <c r="K148" s="83">
        <f t="shared" si="0"/>
        <v>0</v>
      </c>
      <c r="L148" s="1"/>
      <c r="M148" s="1"/>
      <c r="N148" s="1"/>
      <c r="O148" s="1"/>
      <c r="P148" s="1"/>
      <c r="Q148" s="1"/>
      <c r="R148" s="1"/>
      <c r="S148" s="1"/>
    </row>
    <row r="149" spans="1:19" ht="28.5" x14ac:dyDescent="0.25">
      <c r="A149" s="81"/>
      <c r="B149" s="25" t="s">
        <v>1028</v>
      </c>
      <c r="C149" s="25" t="s">
        <v>1031</v>
      </c>
      <c r="D149" s="25" t="s">
        <v>1019</v>
      </c>
      <c r="E149" s="67" t="s">
        <v>971</v>
      </c>
      <c r="F149" s="67" t="s">
        <v>848</v>
      </c>
      <c r="G149" s="25" t="s">
        <v>849</v>
      </c>
      <c r="H149" s="25" t="s">
        <v>40</v>
      </c>
      <c r="I149" s="48">
        <v>1</v>
      </c>
      <c r="J149" s="82"/>
      <c r="K149" s="83">
        <f t="shared" si="0"/>
        <v>0</v>
      </c>
      <c r="L149" s="1"/>
      <c r="M149" s="1"/>
      <c r="N149" s="1"/>
      <c r="O149" s="1"/>
      <c r="P149" s="1"/>
      <c r="Q149" s="1"/>
      <c r="R149" s="1"/>
      <c r="S149" s="1"/>
    </row>
    <row r="150" spans="1:19" ht="71.25" x14ac:dyDescent="0.25">
      <c r="A150" s="81"/>
      <c r="B150" s="25" t="s">
        <v>1028</v>
      </c>
      <c r="C150" s="25" t="s">
        <v>1031</v>
      </c>
      <c r="D150" s="25" t="s">
        <v>1019</v>
      </c>
      <c r="E150" s="67" t="s">
        <v>895</v>
      </c>
      <c r="F150" s="67" t="s">
        <v>896</v>
      </c>
      <c r="G150" s="25" t="s">
        <v>897</v>
      </c>
      <c r="H150" s="25" t="s">
        <v>40</v>
      </c>
      <c r="I150" s="48">
        <v>1</v>
      </c>
      <c r="J150" s="82"/>
      <c r="K150" s="83">
        <f t="shared" si="0"/>
        <v>0</v>
      </c>
      <c r="L150" s="1"/>
      <c r="M150" s="1"/>
      <c r="N150" s="1"/>
      <c r="O150" s="1"/>
      <c r="P150" s="1"/>
      <c r="Q150" s="1"/>
      <c r="R150" s="1"/>
      <c r="S150" s="1"/>
    </row>
    <row r="151" spans="1:19" ht="99.75" x14ac:dyDescent="0.25">
      <c r="A151" s="81"/>
      <c r="B151" s="25" t="s">
        <v>1028</v>
      </c>
      <c r="C151" s="25" t="s">
        <v>1032</v>
      </c>
      <c r="D151" s="25" t="s">
        <v>1019</v>
      </c>
      <c r="E151" s="67" t="s">
        <v>879</v>
      </c>
      <c r="F151" s="67" t="s">
        <v>880</v>
      </c>
      <c r="G151" s="25"/>
      <c r="H151" s="25" t="s">
        <v>40</v>
      </c>
      <c r="I151" s="48">
        <v>1</v>
      </c>
      <c r="J151" s="82"/>
      <c r="K151" s="83">
        <f t="shared" si="0"/>
        <v>0</v>
      </c>
      <c r="L151" s="1"/>
      <c r="M151" s="1"/>
      <c r="N151" s="1"/>
      <c r="O151" s="1"/>
      <c r="P151" s="1"/>
      <c r="Q151" s="1"/>
      <c r="R151" s="1"/>
      <c r="S151" s="1"/>
    </row>
    <row r="152" spans="1:19" ht="85.5" x14ac:dyDescent="0.25">
      <c r="A152" s="81"/>
      <c r="B152" s="25" t="s">
        <v>1028</v>
      </c>
      <c r="C152" s="25" t="s">
        <v>1032</v>
      </c>
      <c r="D152" s="25" t="s">
        <v>1019</v>
      </c>
      <c r="E152" s="67" t="s">
        <v>903</v>
      </c>
      <c r="F152" s="67" t="s">
        <v>1033</v>
      </c>
      <c r="G152" s="25" t="s">
        <v>863</v>
      </c>
      <c r="H152" s="25" t="s">
        <v>40</v>
      </c>
      <c r="I152" s="48">
        <v>1</v>
      </c>
      <c r="J152" s="82"/>
      <c r="K152" s="83">
        <f t="shared" si="0"/>
        <v>0</v>
      </c>
      <c r="L152" s="1"/>
      <c r="M152" s="1"/>
      <c r="N152" s="1"/>
      <c r="O152" s="1"/>
      <c r="P152" s="1"/>
      <c r="Q152" s="1"/>
      <c r="R152" s="1"/>
      <c r="S152" s="1"/>
    </row>
    <row r="153" spans="1:19" ht="111" customHeight="1" x14ac:dyDescent="0.25">
      <c r="A153" s="81"/>
      <c r="B153" s="25" t="s">
        <v>1028</v>
      </c>
      <c r="C153" s="25" t="s">
        <v>1034</v>
      </c>
      <c r="D153" s="25" t="s">
        <v>1019</v>
      </c>
      <c r="E153" s="67" t="s">
        <v>879</v>
      </c>
      <c r="F153" s="67" t="s">
        <v>880</v>
      </c>
      <c r="G153" s="25"/>
      <c r="H153" s="25" t="s">
        <v>40</v>
      </c>
      <c r="I153" s="48">
        <v>1</v>
      </c>
      <c r="J153" s="82"/>
      <c r="K153" s="83">
        <f t="shared" si="0"/>
        <v>0</v>
      </c>
      <c r="L153" s="1"/>
      <c r="M153" s="1"/>
      <c r="N153" s="1"/>
      <c r="O153" s="1"/>
      <c r="P153" s="1"/>
      <c r="Q153" s="1"/>
      <c r="R153" s="1"/>
      <c r="S153" s="1"/>
    </row>
    <row r="154" spans="1:19" ht="96.75" customHeight="1" x14ac:dyDescent="0.25">
      <c r="A154" s="81"/>
      <c r="B154" s="25" t="s">
        <v>1028</v>
      </c>
      <c r="C154" s="25" t="s">
        <v>1034</v>
      </c>
      <c r="D154" s="25" t="s">
        <v>1019</v>
      </c>
      <c r="E154" s="67" t="s">
        <v>903</v>
      </c>
      <c r="F154" s="67" t="s">
        <v>862</v>
      </c>
      <c r="G154" s="25" t="s">
        <v>863</v>
      </c>
      <c r="H154" s="25" t="s">
        <v>40</v>
      </c>
      <c r="I154" s="48">
        <v>1</v>
      </c>
      <c r="J154" s="82"/>
      <c r="K154" s="83">
        <f t="shared" si="0"/>
        <v>0</v>
      </c>
      <c r="L154" s="1"/>
      <c r="M154" s="1"/>
      <c r="N154" s="1"/>
      <c r="O154" s="1"/>
      <c r="P154" s="1"/>
      <c r="Q154" s="1"/>
      <c r="R154" s="1"/>
      <c r="S154" s="1"/>
    </row>
    <row r="155" spans="1:19" ht="112.5" customHeight="1" x14ac:dyDescent="0.25">
      <c r="A155" s="81"/>
      <c r="B155" s="25" t="s">
        <v>1028</v>
      </c>
      <c r="C155" s="25" t="s">
        <v>1035</v>
      </c>
      <c r="D155" s="25" t="s">
        <v>1019</v>
      </c>
      <c r="E155" s="67" t="s">
        <v>879</v>
      </c>
      <c r="F155" s="67" t="s">
        <v>880</v>
      </c>
      <c r="G155" s="25"/>
      <c r="H155" s="25" t="s">
        <v>40</v>
      </c>
      <c r="I155" s="48">
        <v>1</v>
      </c>
      <c r="J155" s="82"/>
      <c r="K155" s="83">
        <f t="shared" si="0"/>
        <v>0</v>
      </c>
      <c r="L155" s="1"/>
      <c r="M155" s="1"/>
      <c r="N155" s="1"/>
      <c r="O155" s="1"/>
      <c r="P155" s="1"/>
      <c r="Q155" s="1"/>
      <c r="R155" s="1"/>
      <c r="S155" s="1"/>
    </row>
    <row r="156" spans="1:19" ht="28.5" x14ac:dyDescent="0.25">
      <c r="A156" s="81"/>
      <c r="B156" s="25" t="s">
        <v>1028</v>
      </c>
      <c r="C156" s="25" t="s">
        <v>1035</v>
      </c>
      <c r="D156" s="25" t="s">
        <v>1019</v>
      </c>
      <c r="E156" s="67" t="s">
        <v>882</v>
      </c>
      <c r="F156" s="67" t="s">
        <v>883</v>
      </c>
      <c r="G156" s="25"/>
      <c r="H156" s="25" t="s">
        <v>40</v>
      </c>
      <c r="I156" s="48">
        <v>1</v>
      </c>
      <c r="J156" s="82"/>
      <c r="K156" s="83">
        <f t="shared" si="0"/>
        <v>0</v>
      </c>
      <c r="L156" s="1"/>
      <c r="M156" s="1"/>
      <c r="N156" s="1"/>
      <c r="O156" s="1"/>
      <c r="P156" s="1"/>
      <c r="Q156" s="1"/>
      <c r="R156" s="1"/>
      <c r="S156" s="1"/>
    </row>
    <row r="157" spans="1:19" ht="94.5" customHeight="1" x14ac:dyDescent="0.25">
      <c r="A157" s="81"/>
      <c r="B157" s="25" t="s">
        <v>1028</v>
      </c>
      <c r="C157" s="25" t="s">
        <v>1035</v>
      </c>
      <c r="D157" s="25" t="s">
        <v>1019</v>
      </c>
      <c r="E157" s="67" t="s">
        <v>903</v>
      </c>
      <c r="F157" s="67" t="s">
        <v>862</v>
      </c>
      <c r="G157" s="25" t="s">
        <v>863</v>
      </c>
      <c r="H157" s="25" t="s">
        <v>40</v>
      </c>
      <c r="I157" s="48">
        <v>1</v>
      </c>
      <c r="J157" s="82"/>
      <c r="K157" s="83">
        <f t="shared" si="0"/>
        <v>0</v>
      </c>
      <c r="L157" s="1"/>
      <c r="M157" s="1"/>
      <c r="N157" s="1"/>
      <c r="O157" s="1"/>
      <c r="P157" s="1"/>
      <c r="Q157" s="1"/>
      <c r="R157" s="1"/>
      <c r="S157" s="1"/>
    </row>
    <row r="158" spans="1:19" ht="66" customHeight="1" x14ac:dyDescent="0.25">
      <c r="A158" s="81"/>
      <c r="B158" s="25" t="s">
        <v>1028</v>
      </c>
      <c r="C158" s="25" t="s">
        <v>1036</v>
      </c>
      <c r="D158" s="25" t="s">
        <v>1019</v>
      </c>
      <c r="E158" s="67" t="s">
        <v>1009</v>
      </c>
      <c r="F158" s="67" t="s">
        <v>923</v>
      </c>
      <c r="G158" s="25" t="s">
        <v>924</v>
      </c>
      <c r="H158" s="25" t="s">
        <v>40</v>
      </c>
      <c r="I158" s="48">
        <v>1</v>
      </c>
      <c r="J158" s="82"/>
      <c r="K158" s="83">
        <f t="shared" si="0"/>
        <v>0</v>
      </c>
      <c r="L158" s="1"/>
      <c r="M158" s="1"/>
      <c r="N158" s="1"/>
      <c r="O158" s="1"/>
      <c r="P158" s="1"/>
      <c r="Q158" s="1"/>
      <c r="R158" s="1"/>
      <c r="S158" s="1"/>
    </row>
    <row r="159" spans="1:19" ht="91.5" customHeight="1" x14ac:dyDescent="0.25">
      <c r="A159" s="81"/>
      <c r="B159" s="25" t="s">
        <v>1028</v>
      </c>
      <c r="C159" s="25" t="s">
        <v>1036</v>
      </c>
      <c r="D159" s="25" t="s">
        <v>1019</v>
      </c>
      <c r="E159" s="67" t="s">
        <v>903</v>
      </c>
      <c r="F159" s="67" t="s">
        <v>862</v>
      </c>
      <c r="G159" s="25" t="s">
        <v>863</v>
      </c>
      <c r="H159" s="25" t="s">
        <v>40</v>
      </c>
      <c r="I159" s="48">
        <v>1</v>
      </c>
      <c r="J159" s="82"/>
      <c r="K159" s="83">
        <f t="shared" si="0"/>
        <v>0</v>
      </c>
      <c r="L159" s="1"/>
      <c r="M159" s="1"/>
      <c r="N159" s="1"/>
      <c r="O159" s="1"/>
      <c r="P159" s="1"/>
      <c r="Q159" s="1"/>
      <c r="R159" s="1"/>
      <c r="S159" s="1"/>
    </row>
    <row r="160" spans="1:19" ht="34.5" customHeight="1" x14ac:dyDescent="0.25">
      <c r="A160" s="81"/>
      <c r="B160" s="25" t="s">
        <v>1037</v>
      </c>
      <c r="C160" s="25"/>
      <c r="D160" s="25"/>
      <c r="E160" s="91" t="s">
        <v>1038</v>
      </c>
      <c r="F160" s="67" t="s">
        <v>1039</v>
      </c>
      <c r="G160" s="25"/>
      <c r="H160" s="25" t="s">
        <v>1040</v>
      </c>
      <c r="I160" s="48">
        <v>1</v>
      </c>
      <c r="J160" s="82"/>
      <c r="K160" s="83">
        <f t="shared" si="0"/>
        <v>0</v>
      </c>
      <c r="L160" s="1"/>
      <c r="M160" s="77"/>
      <c r="N160" s="1"/>
      <c r="O160" s="1"/>
      <c r="P160" s="1"/>
      <c r="Q160" s="1"/>
      <c r="R160" s="1"/>
      <c r="S160" s="1"/>
    </row>
    <row r="161" spans="1:19" x14ac:dyDescent="0.25">
      <c r="A161" s="81"/>
      <c r="B161" s="25" t="s">
        <v>1037</v>
      </c>
      <c r="C161" s="25"/>
      <c r="D161" s="25"/>
      <c r="E161" s="67"/>
      <c r="F161" s="67" t="s">
        <v>1041</v>
      </c>
      <c r="G161" s="25"/>
      <c r="H161" s="25"/>
      <c r="I161" s="48">
        <v>1</v>
      </c>
      <c r="J161" s="82"/>
      <c r="K161" s="83">
        <f t="shared" si="0"/>
        <v>0</v>
      </c>
      <c r="L161" s="1"/>
      <c r="M161" s="77"/>
      <c r="N161" s="1"/>
      <c r="O161" s="1"/>
      <c r="P161" s="1"/>
      <c r="Q161" s="1"/>
      <c r="R161" s="1"/>
      <c r="S161" s="1"/>
    </row>
    <row r="162" spans="1:19" x14ac:dyDescent="0.25">
      <c r="A162" s="81"/>
      <c r="B162" s="25" t="s">
        <v>1037</v>
      </c>
      <c r="C162" s="25"/>
      <c r="D162" s="25"/>
      <c r="E162" s="67"/>
      <c r="F162" s="67" t="s">
        <v>1042</v>
      </c>
      <c r="G162" s="25"/>
      <c r="H162" s="25"/>
      <c r="I162" s="48">
        <v>1</v>
      </c>
      <c r="J162" s="82"/>
      <c r="K162" s="83">
        <f t="shared" si="0"/>
        <v>0</v>
      </c>
      <c r="L162" s="1"/>
      <c r="M162" s="77"/>
      <c r="N162" s="1"/>
      <c r="O162" s="1"/>
      <c r="P162" s="1"/>
      <c r="Q162" s="1"/>
      <c r="R162" s="1"/>
      <c r="S162" s="1"/>
    </row>
    <row r="163" spans="1:19" x14ac:dyDescent="0.25">
      <c r="A163" s="81"/>
      <c r="B163" s="25" t="s">
        <v>1037</v>
      </c>
      <c r="C163" s="25"/>
      <c r="D163" s="25"/>
      <c r="E163" s="67"/>
      <c r="F163" s="67" t="s">
        <v>1043</v>
      </c>
      <c r="G163" s="25"/>
      <c r="H163" s="25"/>
      <c r="I163" s="48">
        <v>1</v>
      </c>
      <c r="J163" s="82"/>
      <c r="K163" s="83">
        <f t="shared" si="0"/>
        <v>0</v>
      </c>
      <c r="L163" s="1"/>
      <c r="M163" s="77"/>
      <c r="N163" s="1"/>
      <c r="O163" s="1"/>
      <c r="P163" s="1"/>
      <c r="Q163" s="1"/>
      <c r="R163" s="1"/>
      <c r="S163" s="1"/>
    </row>
    <row r="164" spans="1:19" x14ac:dyDescent="0.25">
      <c r="A164" s="81"/>
      <c r="B164" s="25" t="s">
        <v>1037</v>
      </c>
      <c r="C164" s="25"/>
      <c r="D164" s="25"/>
      <c r="E164" s="67"/>
      <c r="F164" s="67" t="s">
        <v>1044</v>
      </c>
      <c r="G164" s="25"/>
      <c r="H164" s="25"/>
      <c r="I164" s="48">
        <v>1</v>
      </c>
      <c r="J164" s="82"/>
      <c r="K164" s="83">
        <f t="shared" si="0"/>
        <v>0</v>
      </c>
      <c r="L164" s="1"/>
      <c r="M164" s="77"/>
      <c r="N164" s="1"/>
      <c r="O164" s="1"/>
      <c r="P164" s="1"/>
      <c r="Q164" s="1"/>
      <c r="R164" s="1"/>
      <c r="S164" s="1"/>
    </row>
    <row r="165" spans="1:19" x14ac:dyDescent="0.25">
      <c r="A165" s="1"/>
      <c r="B165" s="97" t="s">
        <v>1037</v>
      </c>
      <c r="C165" s="88"/>
      <c r="D165" s="88"/>
      <c r="E165" s="88"/>
      <c r="F165" s="88" t="s">
        <v>1045</v>
      </c>
      <c r="G165" s="88"/>
      <c r="H165" s="87" t="s">
        <v>1046</v>
      </c>
      <c r="I165" s="89">
        <v>1</v>
      </c>
      <c r="J165" s="92"/>
      <c r="K165" s="93">
        <f t="shared" si="0"/>
        <v>0</v>
      </c>
      <c r="L165" s="1"/>
      <c r="M165" s="77"/>
      <c r="N165" s="1"/>
      <c r="O165" s="1"/>
      <c r="P165" s="1"/>
      <c r="Q165" s="1"/>
      <c r="R165" s="1"/>
      <c r="S165" s="1"/>
    </row>
    <row r="166" spans="1:19" x14ac:dyDescent="0.25">
      <c r="A166" s="1"/>
      <c r="B166" s="36"/>
      <c r="C166" s="36"/>
      <c r="D166" s="36"/>
      <c r="E166" s="36"/>
      <c r="F166" s="36"/>
      <c r="G166" s="36"/>
      <c r="H166" s="1"/>
      <c r="I166" s="48"/>
      <c r="J166" s="1"/>
      <c r="K166" s="1"/>
      <c r="L166" s="1"/>
    </row>
    <row r="167" spans="1:19" x14ac:dyDescent="0.25">
      <c r="A167" s="1"/>
      <c r="B167" s="36"/>
      <c r="C167" s="36"/>
      <c r="D167" s="36"/>
      <c r="E167" s="36"/>
      <c r="F167" s="36"/>
      <c r="G167" s="36"/>
      <c r="H167" s="1"/>
      <c r="I167" s="48"/>
      <c r="J167" s="1"/>
      <c r="K167" s="1"/>
      <c r="L167" s="1"/>
    </row>
    <row r="168" spans="1:19" x14ac:dyDescent="0.25">
      <c r="A168" s="1"/>
      <c r="B168" s="36"/>
      <c r="C168" s="36"/>
      <c r="D168" s="36"/>
      <c r="E168" s="36"/>
      <c r="F168" s="36"/>
      <c r="G168" s="36"/>
      <c r="H168" s="1"/>
      <c r="I168" s="48"/>
      <c r="J168" s="1"/>
      <c r="K168" s="1"/>
      <c r="L168" s="1"/>
    </row>
    <row r="169" spans="1:19" x14ac:dyDescent="0.25">
      <c r="A169" s="1"/>
      <c r="B169" s="36"/>
      <c r="C169" s="36"/>
      <c r="D169" s="36"/>
      <c r="E169" s="36"/>
      <c r="F169" s="36"/>
      <c r="G169" s="36"/>
      <c r="H169" s="1"/>
      <c r="I169" s="48"/>
      <c r="J169" s="1"/>
      <c r="K169" s="1"/>
      <c r="L169" s="1"/>
    </row>
    <row r="170" spans="1:19" x14ac:dyDescent="0.25">
      <c r="A170" s="1"/>
      <c r="B170" s="36"/>
      <c r="C170" s="36"/>
      <c r="D170" s="36"/>
      <c r="E170" s="36"/>
      <c r="F170" s="36"/>
      <c r="G170" s="36"/>
      <c r="H170" s="1"/>
      <c r="I170" s="48"/>
      <c r="J170" s="1"/>
      <c r="K170" s="1"/>
      <c r="L170" s="1"/>
    </row>
    <row r="171" spans="1:19" x14ac:dyDescent="0.25">
      <c r="A171" s="1"/>
      <c r="B171" s="36"/>
      <c r="C171" s="36"/>
      <c r="D171" s="36"/>
      <c r="E171" s="36"/>
      <c r="F171" s="36"/>
      <c r="G171" s="36"/>
      <c r="H171" s="1"/>
      <c r="I171" s="48"/>
      <c r="J171" s="1"/>
      <c r="K171" s="1"/>
      <c r="L171" s="1"/>
    </row>
    <row r="172" spans="1:19" x14ac:dyDescent="0.25">
      <c r="A172" s="1"/>
      <c r="B172" s="36"/>
      <c r="C172" s="36"/>
      <c r="D172" s="36"/>
      <c r="E172" s="36"/>
      <c r="F172" s="36"/>
      <c r="G172" s="36"/>
      <c r="H172" s="1"/>
      <c r="I172" s="48"/>
      <c r="J172" s="1"/>
      <c r="K172" s="1"/>
      <c r="L172" s="1"/>
    </row>
    <row r="173" spans="1:19" x14ac:dyDescent="0.25">
      <c r="A173" s="1"/>
      <c r="B173" s="36"/>
      <c r="C173" s="36"/>
      <c r="D173" s="36"/>
      <c r="E173" s="36"/>
      <c r="F173" s="36"/>
      <c r="G173" s="36"/>
      <c r="H173" s="1"/>
      <c r="I173" s="48"/>
      <c r="J173" s="1"/>
      <c r="K173" s="1"/>
      <c r="L173" s="1"/>
    </row>
    <row r="174" spans="1:19" x14ac:dyDescent="0.25">
      <c r="A174" s="1"/>
      <c r="B174" s="36"/>
      <c r="C174" s="36"/>
      <c r="D174" s="36"/>
      <c r="E174" s="36"/>
      <c r="F174" s="36"/>
      <c r="G174" s="36"/>
      <c r="H174" s="1"/>
      <c r="I174" s="48"/>
      <c r="J174" s="1"/>
      <c r="K174" s="1"/>
      <c r="L174" s="1"/>
    </row>
    <row r="175" spans="1:19" x14ac:dyDescent="0.25">
      <c r="A175" s="1"/>
      <c r="B175" s="36"/>
      <c r="C175" s="36"/>
      <c r="D175" s="36"/>
      <c r="E175" s="36"/>
      <c r="F175" s="36"/>
      <c r="G175" s="36"/>
      <c r="H175" s="1"/>
      <c r="I175" s="48"/>
      <c r="J175" s="1"/>
      <c r="K175" s="1"/>
      <c r="L175" s="1"/>
    </row>
    <row r="176" spans="1:19" x14ac:dyDescent="0.25">
      <c r="A176" s="1"/>
      <c r="B176" s="36"/>
      <c r="C176" s="36"/>
      <c r="D176" s="36"/>
      <c r="E176" s="36"/>
      <c r="F176" s="36"/>
      <c r="G176" s="36"/>
      <c r="H176" s="1"/>
      <c r="I176" s="48"/>
      <c r="J176" s="1"/>
      <c r="K176" s="1"/>
      <c r="L176" s="1"/>
    </row>
    <row r="177" spans="1:12" x14ac:dyDescent="0.25">
      <c r="A177" s="1"/>
      <c r="B177" s="36"/>
      <c r="C177" s="36"/>
      <c r="D177" s="36"/>
      <c r="E177" s="36"/>
      <c r="F177" s="36"/>
      <c r="G177" s="36"/>
      <c r="H177" s="1"/>
      <c r="I177" s="48"/>
      <c r="J177" s="1"/>
      <c r="K177" s="1"/>
      <c r="L177" s="1"/>
    </row>
    <row r="178" spans="1:12" x14ac:dyDescent="0.25">
      <c r="A178" s="1"/>
      <c r="B178" s="36"/>
      <c r="C178" s="36"/>
      <c r="D178" s="36"/>
      <c r="E178" s="36"/>
      <c r="F178" s="36"/>
      <c r="G178" s="36"/>
      <c r="H178" s="1"/>
      <c r="I178" s="48"/>
      <c r="J178" s="1"/>
      <c r="K178" s="1"/>
      <c r="L178" s="1"/>
    </row>
    <row r="179" spans="1:12" x14ac:dyDescent="0.25">
      <c r="A179" s="1"/>
      <c r="B179" s="36"/>
      <c r="C179" s="36"/>
      <c r="D179" s="36"/>
      <c r="E179" s="36"/>
      <c r="F179" s="36"/>
      <c r="G179" s="36"/>
      <c r="H179" s="1"/>
      <c r="I179" s="48"/>
      <c r="J179" s="1"/>
      <c r="K179" s="1"/>
      <c r="L179" s="1"/>
    </row>
    <row r="180" spans="1:12" x14ac:dyDescent="0.25">
      <c r="A180" s="1"/>
      <c r="B180" s="36"/>
      <c r="C180" s="36"/>
      <c r="D180" s="36"/>
      <c r="E180" s="36"/>
      <c r="F180" s="36"/>
      <c r="G180" s="36"/>
      <c r="H180" s="1"/>
      <c r="I180" s="48"/>
      <c r="J180" s="1"/>
      <c r="K180" s="1"/>
      <c r="L180" s="1"/>
    </row>
    <row r="181" spans="1:12" x14ac:dyDescent="0.25">
      <c r="A181" s="1"/>
      <c r="B181" s="36"/>
      <c r="C181" s="36"/>
      <c r="D181" s="36"/>
      <c r="E181" s="36"/>
      <c r="F181" s="36"/>
      <c r="G181" s="36"/>
      <c r="H181" s="1"/>
      <c r="I181" s="48"/>
      <c r="J181" s="1"/>
      <c r="K181" s="1"/>
      <c r="L181" s="1"/>
    </row>
    <row r="182" spans="1:12" x14ac:dyDescent="0.25">
      <c r="A182" s="1"/>
      <c r="B182" s="36"/>
      <c r="C182" s="36"/>
      <c r="D182" s="36"/>
      <c r="E182" s="36"/>
      <c r="F182" s="36"/>
      <c r="G182" s="36"/>
      <c r="H182" s="1"/>
      <c r="I182" s="48"/>
      <c r="J182" s="1"/>
      <c r="K182" s="1"/>
      <c r="L182" s="1"/>
    </row>
    <row r="183" spans="1:12" x14ac:dyDescent="0.25">
      <c r="A183" s="1"/>
      <c r="B183" s="36"/>
      <c r="C183" s="36"/>
      <c r="D183" s="36"/>
      <c r="E183" s="36"/>
      <c r="F183" s="36"/>
      <c r="G183" s="36"/>
      <c r="H183" s="1"/>
      <c r="I183" s="48"/>
      <c r="J183" s="1"/>
      <c r="K183" s="1"/>
      <c r="L183" s="1"/>
    </row>
    <row r="184" spans="1:12" x14ac:dyDescent="0.25">
      <c r="A184" s="1"/>
      <c r="B184" s="36"/>
      <c r="C184" s="36"/>
      <c r="D184" s="36"/>
      <c r="E184" s="36"/>
      <c r="F184" s="36"/>
      <c r="G184" s="36"/>
      <c r="H184" s="1"/>
      <c r="I184" s="48"/>
      <c r="J184" s="1"/>
      <c r="K184" s="1"/>
      <c r="L184" s="1"/>
    </row>
    <row r="185" spans="1:12" x14ac:dyDescent="0.25">
      <c r="A185" s="1"/>
      <c r="B185" s="36"/>
      <c r="C185" s="36"/>
      <c r="D185" s="36"/>
      <c r="E185" s="36"/>
      <c r="F185" s="36"/>
      <c r="G185" s="36"/>
      <c r="H185" s="1"/>
      <c r="I185" s="48"/>
      <c r="J185" s="1"/>
      <c r="K185" s="1"/>
      <c r="L185" s="1"/>
    </row>
    <row r="186" spans="1:12" x14ac:dyDescent="0.25">
      <c r="A186" s="1"/>
      <c r="B186" s="36"/>
      <c r="C186" s="36"/>
      <c r="D186" s="36"/>
      <c r="E186" s="36"/>
      <c r="F186" s="36"/>
      <c r="G186" s="36"/>
      <c r="H186" s="1"/>
      <c r="I186" s="48"/>
      <c r="J186" s="1"/>
      <c r="K186" s="1"/>
      <c r="L186" s="1"/>
    </row>
    <row r="187" spans="1:12" x14ac:dyDescent="0.25">
      <c r="A187" s="1"/>
      <c r="B187" s="36"/>
      <c r="C187" s="36"/>
      <c r="D187" s="36"/>
      <c r="E187" s="36"/>
      <c r="F187" s="36"/>
      <c r="G187" s="36"/>
      <c r="H187" s="1"/>
      <c r="I187" s="48"/>
      <c r="J187" s="1"/>
      <c r="K187" s="1"/>
      <c r="L187" s="1"/>
    </row>
    <row r="188" spans="1:12" x14ac:dyDescent="0.25">
      <c r="A188" s="1"/>
      <c r="B188" s="36"/>
      <c r="C188" s="36"/>
      <c r="D188" s="36"/>
      <c r="E188" s="36"/>
      <c r="F188" s="36"/>
      <c r="G188" s="36"/>
      <c r="H188" s="1"/>
      <c r="I188" s="48"/>
      <c r="J188" s="1"/>
      <c r="K188" s="1"/>
      <c r="L188" s="1"/>
    </row>
    <row r="189" spans="1:12" x14ac:dyDescent="0.25">
      <c r="A189" s="1"/>
      <c r="B189" s="36"/>
      <c r="C189" s="36"/>
      <c r="D189" s="36"/>
      <c r="E189" s="36"/>
      <c r="F189" s="36"/>
      <c r="G189" s="36"/>
      <c r="H189" s="1"/>
      <c r="I189" s="48"/>
      <c r="J189" s="1"/>
      <c r="K189" s="1"/>
      <c r="L189" s="1"/>
    </row>
    <row r="190" spans="1:12" x14ac:dyDescent="0.25">
      <c r="A190" s="1"/>
      <c r="B190" s="36"/>
      <c r="C190" s="36"/>
      <c r="D190" s="36"/>
      <c r="E190" s="36"/>
      <c r="F190" s="36"/>
      <c r="G190" s="36"/>
      <c r="H190" s="1"/>
      <c r="I190" s="48"/>
      <c r="J190" s="1"/>
      <c r="K190" s="1"/>
      <c r="L190" s="1"/>
    </row>
    <row r="191" spans="1:12" x14ac:dyDescent="0.25">
      <c r="A191" s="1"/>
      <c r="B191" s="36"/>
      <c r="C191" s="36"/>
      <c r="D191" s="36"/>
      <c r="E191" s="36"/>
      <c r="F191" s="36"/>
      <c r="G191" s="36"/>
      <c r="H191" s="1"/>
      <c r="I191" s="48"/>
      <c r="J191" s="1"/>
      <c r="K191" s="1"/>
      <c r="L191" s="1"/>
    </row>
    <row r="192" spans="1:12" x14ac:dyDescent="0.25">
      <c r="A192" s="1"/>
      <c r="B192" s="36"/>
      <c r="C192" s="36"/>
      <c r="D192" s="36"/>
      <c r="E192" s="36"/>
      <c r="F192" s="36"/>
      <c r="G192" s="36"/>
      <c r="H192" s="1"/>
      <c r="I192" s="48"/>
      <c r="J192" s="1"/>
      <c r="K192" s="1"/>
      <c r="L192" s="1"/>
    </row>
    <row r="193" spans="1:12" x14ac:dyDescent="0.25">
      <c r="A193" s="1"/>
      <c r="B193" s="36"/>
      <c r="C193" s="36"/>
      <c r="D193" s="36"/>
      <c r="E193" s="36"/>
      <c r="F193" s="36"/>
      <c r="G193" s="36"/>
      <c r="H193" s="1"/>
      <c r="I193" s="48"/>
      <c r="J193" s="1"/>
      <c r="K193" s="1"/>
      <c r="L193" s="1"/>
    </row>
    <row r="194" spans="1:12" x14ac:dyDescent="0.25">
      <c r="A194" s="1"/>
      <c r="B194" s="36"/>
      <c r="C194" s="36"/>
      <c r="D194" s="36"/>
      <c r="E194" s="36"/>
      <c r="F194" s="36"/>
      <c r="G194" s="36"/>
      <c r="H194" s="1"/>
      <c r="I194" s="48"/>
      <c r="J194" s="1"/>
      <c r="K194" s="1"/>
      <c r="L194" s="1"/>
    </row>
    <row r="195" spans="1:12" x14ac:dyDescent="0.25">
      <c r="A195" s="1"/>
      <c r="B195" s="36"/>
      <c r="C195" s="36"/>
      <c r="D195" s="36"/>
      <c r="E195" s="36"/>
      <c r="F195" s="36"/>
      <c r="G195" s="36"/>
      <c r="H195" s="1"/>
      <c r="I195" s="48"/>
      <c r="J195" s="1"/>
      <c r="K195" s="1"/>
      <c r="L195" s="1"/>
    </row>
    <row r="196" spans="1:12" x14ac:dyDescent="0.25">
      <c r="A196" s="1"/>
      <c r="B196" s="36"/>
      <c r="C196" s="36"/>
      <c r="D196" s="36"/>
      <c r="E196" s="36"/>
      <c r="F196" s="36"/>
      <c r="G196" s="36"/>
      <c r="H196" s="1"/>
      <c r="I196" s="48"/>
      <c r="J196" s="1"/>
      <c r="K196" s="1"/>
      <c r="L196" s="1"/>
    </row>
    <row r="197" spans="1:12" x14ac:dyDescent="0.25">
      <c r="A197" s="1"/>
      <c r="B197" s="36"/>
      <c r="C197" s="36"/>
      <c r="D197" s="36"/>
      <c r="E197" s="36"/>
      <c r="F197" s="36"/>
      <c r="G197" s="36"/>
      <c r="H197" s="1"/>
      <c r="I197" s="48"/>
      <c r="J197" s="1"/>
      <c r="K197" s="1"/>
      <c r="L197" s="1"/>
    </row>
    <row r="198" spans="1:12" x14ac:dyDescent="0.25">
      <c r="A198" s="1"/>
      <c r="B198" s="36"/>
      <c r="C198" s="36"/>
      <c r="D198" s="36"/>
      <c r="E198" s="36"/>
      <c r="F198" s="36"/>
      <c r="G198" s="36"/>
      <c r="H198" s="1"/>
      <c r="I198" s="48"/>
      <c r="J198" s="1"/>
      <c r="K198" s="1"/>
      <c r="L198" s="1"/>
    </row>
    <row r="199" spans="1:12" x14ac:dyDescent="0.25">
      <c r="A199" s="1"/>
      <c r="B199" s="36"/>
      <c r="C199" s="36"/>
      <c r="D199" s="36"/>
      <c r="E199" s="36"/>
      <c r="F199" s="36"/>
      <c r="G199" s="36"/>
      <c r="H199" s="1"/>
      <c r="I199" s="48"/>
      <c r="J199" s="1"/>
      <c r="K199" s="1"/>
      <c r="L199" s="1"/>
    </row>
    <row r="200" spans="1:12" x14ac:dyDescent="0.25">
      <c r="A200" s="1"/>
      <c r="B200" s="36"/>
      <c r="C200" s="36"/>
      <c r="D200" s="36"/>
      <c r="E200" s="36"/>
      <c r="F200" s="36"/>
      <c r="G200" s="36"/>
      <c r="H200" s="1"/>
      <c r="I200" s="48"/>
      <c r="J200" s="1"/>
      <c r="K200" s="1"/>
      <c r="L200" s="1"/>
    </row>
    <row r="201" spans="1:12" x14ac:dyDescent="0.25">
      <c r="A201" s="1"/>
      <c r="B201" s="36"/>
      <c r="C201" s="36"/>
      <c r="D201" s="36"/>
      <c r="E201" s="36"/>
      <c r="F201" s="36"/>
      <c r="G201" s="36"/>
      <c r="H201" s="1"/>
      <c r="I201" s="48"/>
      <c r="J201" s="1"/>
      <c r="K201" s="1"/>
      <c r="L201" s="1"/>
    </row>
    <row r="202" spans="1:12" x14ac:dyDescent="0.25">
      <c r="A202" s="1"/>
      <c r="B202" s="36"/>
      <c r="C202" s="36"/>
      <c r="D202" s="36"/>
      <c r="E202" s="36"/>
      <c r="F202" s="36"/>
      <c r="G202" s="36"/>
      <c r="H202" s="1"/>
      <c r="I202" s="48"/>
      <c r="J202" s="1"/>
      <c r="K202" s="1"/>
      <c r="L202" s="1"/>
    </row>
    <row r="203" spans="1:12" x14ac:dyDescent="0.25">
      <c r="A203" s="1"/>
      <c r="B203" s="36"/>
      <c r="C203" s="36"/>
      <c r="D203" s="36"/>
      <c r="E203" s="36"/>
      <c r="F203" s="36"/>
      <c r="G203" s="36"/>
      <c r="H203" s="1"/>
      <c r="I203" s="48"/>
      <c r="J203" s="1"/>
      <c r="K203" s="1"/>
      <c r="L203" s="1"/>
    </row>
    <row r="204" spans="1:12" x14ac:dyDescent="0.25">
      <c r="A204" s="1"/>
      <c r="B204" s="36"/>
      <c r="C204" s="36"/>
      <c r="D204" s="36"/>
      <c r="E204" s="36"/>
      <c r="F204" s="36"/>
      <c r="G204" s="36"/>
      <c r="H204" s="1"/>
      <c r="I204" s="48"/>
      <c r="J204" s="1"/>
      <c r="K204" s="1"/>
      <c r="L204" s="1"/>
    </row>
    <row r="205" spans="1:12" x14ac:dyDescent="0.25">
      <c r="A205" s="1"/>
      <c r="B205" s="36"/>
      <c r="C205" s="36"/>
      <c r="D205" s="36"/>
      <c r="E205" s="36"/>
      <c r="F205" s="36"/>
      <c r="G205" s="36"/>
      <c r="H205" s="1"/>
      <c r="I205" s="48"/>
      <c r="J205" s="1"/>
      <c r="K205" s="1"/>
      <c r="L205" s="1"/>
    </row>
    <row r="206" spans="1:12" x14ac:dyDescent="0.25">
      <c r="A206" s="1"/>
      <c r="B206" s="36"/>
      <c r="C206" s="36"/>
      <c r="D206" s="36"/>
      <c r="E206" s="36"/>
      <c r="F206" s="36"/>
      <c r="G206" s="36"/>
      <c r="H206" s="1"/>
      <c r="I206" s="48"/>
      <c r="J206" s="1"/>
      <c r="K206" s="1"/>
      <c r="L206" s="1"/>
    </row>
    <row r="207" spans="1:12" x14ac:dyDescent="0.25">
      <c r="A207" s="1"/>
      <c r="B207" s="36"/>
      <c r="C207" s="36"/>
      <c r="D207" s="36"/>
      <c r="E207" s="36"/>
      <c r="F207" s="36"/>
      <c r="G207" s="36"/>
      <c r="H207" s="1"/>
      <c r="I207" s="48"/>
      <c r="J207" s="1"/>
      <c r="K207" s="1"/>
      <c r="L207" s="1"/>
    </row>
    <row r="208" spans="1:12" x14ac:dyDescent="0.25">
      <c r="A208" s="1"/>
      <c r="B208" s="36"/>
      <c r="C208" s="36"/>
      <c r="D208" s="36"/>
      <c r="E208" s="36"/>
      <c r="F208" s="36"/>
      <c r="G208" s="36"/>
      <c r="H208" s="1"/>
      <c r="I208" s="48"/>
      <c r="J208" s="1"/>
      <c r="K208" s="1"/>
      <c r="L208" s="1"/>
    </row>
    <row r="209" spans="1:12" x14ac:dyDescent="0.25">
      <c r="A209" s="1"/>
      <c r="B209" s="36"/>
      <c r="C209" s="36"/>
      <c r="D209" s="36"/>
      <c r="E209" s="36"/>
      <c r="F209" s="36"/>
      <c r="G209" s="36"/>
      <c r="H209" s="1"/>
      <c r="I209" s="48"/>
      <c r="J209" s="1"/>
      <c r="K209" s="1"/>
      <c r="L209" s="1"/>
    </row>
    <row r="210" spans="1:12" x14ac:dyDescent="0.25">
      <c r="A210" s="1"/>
      <c r="B210" s="36"/>
      <c r="C210" s="36"/>
      <c r="D210" s="36"/>
      <c r="E210" s="36"/>
      <c r="F210" s="36"/>
      <c r="G210" s="36"/>
      <c r="H210" s="1"/>
      <c r="I210" s="48"/>
      <c r="J210" s="1"/>
      <c r="K210" s="1"/>
      <c r="L210" s="1"/>
    </row>
    <row r="211" spans="1:12" x14ac:dyDescent="0.25">
      <c r="A211" s="1"/>
      <c r="B211" s="36"/>
      <c r="C211" s="36"/>
      <c r="D211" s="36"/>
      <c r="E211" s="36"/>
      <c r="F211" s="36"/>
      <c r="G211" s="36"/>
      <c r="H211" s="1"/>
      <c r="I211" s="48"/>
      <c r="J211" s="1"/>
      <c r="K211" s="1"/>
      <c r="L211" s="1"/>
    </row>
    <row r="212" spans="1:12" x14ac:dyDescent="0.25">
      <c r="A212" s="1"/>
      <c r="B212" s="36"/>
      <c r="C212" s="36"/>
      <c r="D212" s="36"/>
      <c r="E212" s="36"/>
      <c r="F212" s="36"/>
      <c r="G212" s="36"/>
      <c r="H212" s="1"/>
      <c r="I212" s="48"/>
      <c r="J212" s="1"/>
      <c r="K212" s="1"/>
      <c r="L212" s="1"/>
    </row>
    <row r="213" spans="1:12" x14ac:dyDescent="0.25">
      <c r="A213" s="1"/>
      <c r="B213" s="36"/>
      <c r="C213" s="36"/>
      <c r="D213" s="36"/>
      <c r="E213" s="36"/>
      <c r="F213" s="36"/>
      <c r="G213" s="36"/>
      <c r="H213" s="1"/>
      <c r="I213" s="48"/>
      <c r="J213" s="1"/>
      <c r="K213" s="1"/>
      <c r="L213" s="1"/>
    </row>
    <row r="214" spans="1:12" x14ac:dyDescent="0.25">
      <c r="A214" s="1"/>
      <c r="B214" s="36"/>
      <c r="C214" s="36"/>
      <c r="D214" s="36"/>
      <c r="E214" s="36"/>
      <c r="F214" s="36"/>
      <c r="G214" s="36"/>
      <c r="H214" s="1"/>
      <c r="I214" s="48"/>
      <c r="J214" s="1"/>
      <c r="K214" s="1"/>
      <c r="L214" s="1"/>
    </row>
    <row r="215" spans="1:12" x14ac:dyDescent="0.25">
      <c r="A215" s="1"/>
      <c r="B215" s="36"/>
      <c r="C215" s="36"/>
      <c r="D215" s="36"/>
      <c r="E215" s="36"/>
      <c r="F215" s="36"/>
      <c r="G215" s="36"/>
      <c r="H215" s="1"/>
      <c r="I215" s="48"/>
      <c r="J215" s="1"/>
      <c r="K215" s="1"/>
      <c r="L215" s="1"/>
    </row>
    <row r="216" spans="1:12" x14ac:dyDescent="0.25">
      <c r="A216" s="1"/>
      <c r="B216" s="36"/>
      <c r="C216" s="36"/>
      <c r="D216" s="36"/>
      <c r="E216" s="36"/>
      <c r="F216" s="36"/>
      <c r="G216" s="36"/>
      <c r="H216" s="1"/>
      <c r="I216" s="48"/>
      <c r="J216" s="1"/>
      <c r="K216" s="1"/>
      <c r="L216" s="1"/>
    </row>
    <row r="217" spans="1:12" x14ac:dyDescent="0.25">
      <c r="A217" s="1"/>
      <c r="B217" s="36"/>
      <c r="C217" s="36"/>
      <c r="D217" s="36"/>
      <c r="E217" s="36"/>
      <c r="F217" s="36"/>
      <c r="G217" s="36"/>
      <c r="H217" s="1"/>
      <c r="I217" s="48"/>
      <c r="J217" s="1"/>
      <c r="K217" s="1"/>
      <c r="L217" s="1"/>
    </row>
    <row r="218" spans="1:12" x14ac:dyDescent="0.25">
      <c r="A218" s="1"/>
      <c r="B218" s="36"/>
      <c r="C218" s="36"/>
      <c r="D218" s="36"/>
      <c r="E218" s="36"/>
      <c r="F218" s="36"/>
      <c r="G218" s="36"/>
      <c r="H218" s="1"/>
      <c r="I218" s="48"/>
      <c r="J218" s="1"/>
      <c r="K218" s="1"/>
      <c r="L218" s="1"/>
    </row>
    <row r="219" spans="1:12" x14ac:dyDescent="0.25">
      <c r="A219" s="1"/>
      <c r="B219" s="36"/>
      <c r="C219" s="36"/>
      <c r="D219" s="36"/>
      <c r="E219" s="36"/>
      <c r="F219" s="36"/>
      <c r="G219" s="36"/>
      <c r="H219" s="1"/>
      <c r="I219" s="48"/>
      <c r="J219" s="1"/>
      <c r="K219" s="1"/>
      <c r="L219" s="1"/>
    </row>
    <row r="220" spans="1:12" x14ac:dyDescent="0.25">
      <c r="A220" s="1"/>
      <c r="B220" s="36"/>
      <c r="C220" s="36"/>
      <c r="D220" s="36"/>
      <c r="E220" s="36"/>
      <c r="F220" s="36"/>
      <c r="G220" s="36"/>
      <c r="H220" s="1"/>
      <c r="I220" s="48"/>
      <c r="J220" s="1"/>
      <c r="K220" s="1"/>
      <c r="L220" s="1"/>
    </row>
    <row r="221" spans="1:12" x14ac:dyDescent="0.25">
      <c r="A221" s="1"/>
      <c r="B221" s="36"/>
      <c r="C221" s="36"/>
      <c r="D221" s="36"/>
      <c r="E221" s="36"/>
      <c r="F221" s="36"/>
      <c r="G221" s="36"/>
      <c r="H221" s="1"/>
      <c r="I221" s="48"/>
      <c r="J221" s="1"/>
      <c r="K221" s="1"/>
      <c r="L221" s="1"/>
    </row>
    <row r="222" spans="1:12" x14ac:dyDescent="0.25">
      <c r="A222" s="1"/>
      <c r="B222" s="36"/>
      <c r="C222" s="36"/>
      <c r="D222" s="36"/>
      <c r="E222" s="36"/>
      <c r="F222" s="36"/>
      <c r="G222" s="36"/>
      <c r="H222" s="1"/>
      <c r="I222" s="48"/>
      <c r="J222" s="1"/>
      <c r="K222" s="1"/>
      <c r="L222" s="1"/>
    </row>
    <row r="223" spans="1:12" x14ac:dyDescent="0.25">
      <c r="A223" s="1"/>
      <c r="B223" s="36"/>
      <c r="C223" s="36"/>
      <c r="D223" s="36"/>
      <c r="E223" s="36"/>
      <c r="F223" s="36"/>
      <c r="G223" s="36"/>
      <c r="H223" s="1"/>
      <c r="I223" s="48"/>
      <c r="J223" s="1"/>
      <c r="K223" s="1"/>
      <c r="L223" s="1"/>
    </row>
    <row r="224" spans="1:12" x14ac:dyDescent="0.25">
      <c r="A224" s="1"/>
      <c r="B224" s="36"/>
      <c r="C224" s="36"/>
      <c r="D224" s="36"/>
      <c r="E224" s="36"/>
      <c r="F224" s="36"/>
      <c r="G224" s="36"/>
      <c r="H224" s="1"/>
      <c r="I224" s="48"/>
      <c r="J224" s="1"/>
      <c r="K224" s="1"/>
      <c r="L224" s="1"/>
    </row>
    <row r="225" spans="1:12" x14ac:dyDescent="0.25">
      <c r="A225" s="1"/>
      <c r="B225" s="36"/>
      <c r="C225" s="36"/>
      <c r="D225" s="36"/>
      <c r="E225" s="36"/>
      <c r="F225" s="36"/>
      <c r="G225" s="36"/>
      <c r="H225" s="1"/>
      <c r="I225" s="48"/>
      <c r="J225" s="1"/>
      <c r="K225" s="1"/>
      <c r="L225" s="1"/>
    </row>
    <row r="226" spans="1:12" x14ac:dyDescent="0.25">
      <c r="A226" s="1"/>
      <c r="B226" s="36"/>
      <c r="C226" s="36"/>
      <c r="D226" s="36"/>
      <c r="E226" s="36"/>
      <c r="F226" s="36"/>
      <c r="G226" s="36"/>
      <c r="H226" s="1"/>
      <c r="I226" s="48"/>
      <c r="J226" s="1"/>
      <c r="K226" s="1"/>
      <c r="L226" s="1"/>
    </row>
    <row r="227" spans="1:12" x14ac:dyDescent="0.25">
      <c r="A227" s="1"/>
      <c r="B227" s="36"/>
      <c r="C227" s="36"/>
      <c r="D227" s="36"/>
      <c r="E227" s="36"/>
      <c r="F227" s="36"/>
      <c r="G227" s="36"/>
      <c r="H227" s="1"/>
      <c r="I227" s="48"/>
      <c r="J227" s="1"/>
      <c r="K227" s="1"/>
      <c r="L227" s="1"/>
    </row>
    <row r="228" spans="1:12" x14ac:dyDescent="0.25">
      <c r="A228" s="1"/>
      <c r="B228" s="36"/>
      <c r="C228" s="36"/>
      <c r="D228" s="36"/>
      <c r="E228" s="36"/>
      <c r="F228" s="36"/>
      <c r="G228" s="36"/>
      <c r="H228" s="1"/>
      <c r="I228" s="48"/>
      <c r="J228" s="1"/>
      <c r="K228" s="1"/>
      <c r="L228" s="1"/>
    </row>
    <row r="229" spans="1:12" x14ac:dyDescent="0.25">
      <c r="A229" s="1"/>
      <c r="B229" s="36"/>
      <c r="C229" s="36"/>
      <c r="D229" s="36"/>
      <c r="E229" s="36"/>
      <c r="F229" s="36"/>
      <c r="G229" s="36"/>
      <c r="H229" s="1"/>
      <c r="I229" s="48"/>
      <c r="J229" s="1"/>
      <c r="K229" s="1"/>
      <c r="L229" s="1"/>
    </row>
    <row r="230" spans="1:12" x14ac:dyDescent="0.25">
      <c r="A230" s="1"/>
      <c r="B230" s="36"/>
      <c r="C230" s="36"/>
      <c r="D230" s="36"/>
      <c r="E230" s="36"/>
      <c r="F230" s="36"/>
      <c r="G230" s="36"/>
      <c r="H230" s="1"/>
      <c r="I230" s="48"/>
      <c r="J230" s="1"/>
      <c r="K230" s="1"/>
      <c r="L230" s="1"/>
    </row>
    <row r="231" spans="1:12" x14ac:dyDescent="0.25">
      <c r="A231" s="1"/>
      <c r="B231" s="36"/>
      <c r="C231" s="36"/>
      <c r="D231" s="36"/>
      <c r="E231" s="36"/>
      <c r="F231" s="36"/>
      <c r="G231" s="36"/>
      <c r="H231" s="1"/>
      <c r="I231" s="48"/>
      <c r="J231" s="1"/>
      <c r="K231" s="1"/>
      <c r="L231" s="1"/>
    </row>
    <row r="232" spans="1:12" x14ac:dyDescent="0.25">
      <c r="A232" s="1"/>
      <c r="B232" s="36"/>
      <c r="C232" s="36"/>
      <c r="D232" s="36"/>
      <c r="E232" s="36"/>
      <c r="F232" s="36"/>
      <c r="G232" s="36"/>
      <c r="H232" s="1"/>
      <c r="I232" s="48"/>
      <c r="J232" s="1"/>
      <c r="K232" s="1"/>
      <c r="L232" s="1"/>
    </row>
    <row r="233" spans="1:12" x14ac:dyDescent="0.25">
      <c r="A233" s="1"/>
      <c r="B233" s="36"/>
      <c r="C233" s="36"/>
      <c r="D233" s="36"/>
      <c r="E233" s="36"/>
      <c r="F233" s="36"/>
      <c r="G233" s="36"/>
      <c r="H233" s="1"/>
      <c r="I233" s="48"/>
      <c r="J233" s="1"/>
      <c r="K233" s="1"/>
      <c r="L233" s="1"/>
    </row>
    <row r="234" spans="1:12" x14ac:dyDescent="0.25">
      <c r="A234" s="1"/>
      <c r="B234" s="36"/>
      <c r="C234" s="36"/>
      <c r="D234" s="36"/>
      <c r="E234" s="36"/>
      <c r="F234" s="36"/>
      <c r="G234" s="36"/>
      <c r="H234" s="1"/>
      <c r="I234" s="48"/>
      <c r="J234" s="1"/>
      <c r="K234" s="1"/>
      <c r="L234" s="1"/>
    </row>
    <row r="235" spans="1:12" x14ac:dyDescent="0.25">
      <c r="A235" s="1"/>
      <c r="B235" s="36"/>
      <c r="C235" s="36"/>
      <c r="D235" s="36"/>
      <c r="E235" s="36"/>
      <c r="F235" s="36"/>
      <c r="G235" s="36"/>
      <c r="H235" s="1"/>
      <c r="I235" s="48"/>
      <c r="J235" s="1"/>
      <c r="K235" s="1"/>
      <c r="L235" s="1"/>
    </row>
    <row r="236" spans="1:12" x14ac:dyDescent="0.25">
      <c r="A236" s="1"/>
      <c r="B236" s="36"/>
      <c r="C236" s="36"/>
      <c r="D236" s="36"/>
      <c r="E236" s="36"/>
      <c r="F236" s="36"/>
      <c r="G236" s="36"/>
      <c r="H236" s="1"/>
      <c r="I236" s="48"/>
      <c r="J236" s="1"/>
      <c r="K236" s="1"/>
      <c r="L236" s="1"/>
    </row>
    <row r="237" spans="1:12" x14ac:dyDescent="0.25">
      <c r="A237" s="1"/>
      <c r="B237" s="36"/>
      <c r="C237" s="36"/>
      <c r="D237" s="36"/>
      <c r="E237" s="36"/>
      <c r="F237" s="36"/>
      <c r="G237" s="36"/>
      <c r="H237" s="1"/>
      <c r="I237" s="48"/>
      <c r="J237" s="1"/>
      <c r="K237" s="1"/>
      <c r="L237" s="1"/>
    </row>
    <row r="238" spans="1:12" x14ac:dyDescent="0.25">
      <c r="A238" s="1"/>
      <c r="B238" s="36"/>
      <c r="C238" s="36"/>
      <c r="D238" s="36"/>
      <c r="E238" s="36"/>
      <c r="F238" s="36"/>
      <c r="G238" s="36"/>
      <c r="H238" s="1"/>
      <c r="I238" s="48"/>
      <c r="J238" s="1"/>
      <c r="K238" s="1"/>
      <c r="L238" s="1"/>
    </row>
    <row r="239" spans="1:12" x14ac:dyDescent="0.25">
      <c r="A239" s="1"/>
      <c r="B239" s="36"/>
      <c r="C239" s="36"/>
      <c r="D239" s="36"/>
      <c r="E239" s="36"/>
      <c r="F239" s="36"/>
      <c r="G239" s="36"/>
      <c r="H239" s="1"/>
      <c r="I239" s="48"/>
      <c r="J239" s="1"/>
      <c r="K239" s="1"/>
      <c r="L239" s="1"/>
    </row>
    <row r="240" spans="1:12" x14ac:dyDescent="0.25">
      <c r="A240" s="1"/>
      <c r="B240" s="36"/>
      <c r="C240" s="36"/>
      <c r="D240" s="36"/>
      <c r="E240" s="36"/>
      <c r="F240" s="36"/>
      <c r="G240" s="36"/>
      <c r="H240" s="1"/>
      <c r="I240" s="48"/>
      <c r="J240" s="1"/>
      <c r="K240" s="1"/>
      <c r="L240" s="1"/>
    </row>
    <row r="241" spans="1:12" x14ac:dyDescent="0.25">
      <c r="A241" s="1"/>
      <c r="B241" s="36"/>
      <c r="C241" s="36"/>
      <c r="D241" s="36"/>
      <c r="E241" s="36"/>
      <c r="F241" s="36"/>
      <c r="G241" s="36"/>
      <c r="H241" s="1"/>
      <c r="I241" s="48"/>
      <c r="J241" s="1"/>
      <c r="K241" s="1"/>
      <c r="L241" s="1"/>
    </row>
    <row r="242" spans="1:12" x14ac:dyDescent="0.25">
      <c r="A242" s="1"/>
      <c r="B242" s="36"/>
      <c r="C242" s="36"/>
      <c r="D242" s="36"/>
      <c r="E242" s="36"/>
      <c r="F242" s="36"/>
      <c r="G242" s="36"/>
      <c r="H242" s="1"/>
      <c r="I242" s="48"/>
      <c r="J242" s="1"/>
      <c r="K242" s="1"/>
      <c r="L242" s="1"/>
    </row>
    <row r="243" spans="1:12" x14ac:dyDescent="0.25">
      <c r="A243" s="1"/>
      <c r="B243" s="36"/>
      <c r="C243" s="36"/>
      <c r="D243" s="36"/>
      <c r="E243" s="36"/>
      <c r="F243" s="36"/>
      <c r="G243" s="36"/>
      <c r="H243" s="1"/>
      <c r="I243" s="48"/>
      <c r="J243" s="1"/>
      <c r="K243" s="1"/>
      <c r="L243" s="1"/>
    </row>
    <row r="244" spans="1:12" x14ac:dyDescent="0.25">
      <c r="A244" s="1"/>
      <c r="B244" s="36"/>
      <c r="C244" s="36"/>
      <c r="D244" s="36"/>
      <c r="E244" s="36"/>
      <c r="F244" s="36"/>
      <c r="G244" s="36"/>
      <c r="H244" s="1"/>
      <c r="I244" s="48"/>
      <c r="J244" s="1"/>
      <c r="K244" s="1"/>
      <c r="L244" s="1"/>
    </row>
    <row r="245" spans="1:12" x14ac:dyDescent="0.25">
      <c r="A245" s="1"/>
      <c r="B245" s="36"/>
      <c r="C245" s="36"/>
      <c r="D245" s="36"/>
      <c r="E245" s="36"/>
      <c r="F245" s="36"/>
      <c r="G245" s="36"/>
      <c r="H245" s="1"/>
      <c r="I245" s="48"/>
      <c r="J245" s="1"/>
      <c r="K245" s="1"/>
      <c r="L245" s="1"/>
    </row>
    <row r="246" spans="1:12" x14ac:dyDescent="0.25">
      <c r="A246" s="1"/>
      <c r="B246" s="36"/>
      <c r="C246" s="36"/>
      <c r="D246" s="36"/>
      <c r="E246" s="36"/>
      <c r="F246" s="36"/>
      <c r="G246" s="36"/>
      <c r="H246" s="1"/>
      <c r="I246" s="48"/>
      <c r="J246" s="1"/>
      <c r="K246" s="1"/>
      <c r="L246" s="1"/>
    </row>
    <row r="247" spans="1:12" x14ac:dyDescent="0.25">
      <c r="A247" s="1"/>
      <c r="B247" s="36"/>
      <c r="C247" s="36"/>
      <c r="D247" s="36"/>
      <c r="E247" s="36"/>
      <c r="F247" s="36"/>
      <c r="G247" s="36"/>
      <c r="H247" s="1"/>
      <c r="I247" s="48"/>
      <c r="J247" s="1"/>
      <c r="K247" s="1"/>
      <c r="L247" s="1"/>
    </row>
    <row r="248" spans="1:12" x14ac:dyDescent="0.25">
      <c r="A248" s="1"/>
      <c r="B248" s="36"/>
      <c r="C248" s="36"/>
      <c r="D248" s="36"/>
      <c r="E248" s="36"/>
      <c r="F248" s="36"/>
      <c r="G248" s="36"/>
      <c r="H248" s="1"/>
      <c r="I248" s="48"/>
      <c r="J248" s="1"/>
      <c r="K248" s="1"/>
      <c r="L248" s="1"/>
    </row>
    <row r="249" spans="1:12" x14ac:dyDescent="0.25">
      <c r="A249" s="1"/>
      <c r="B249" s="36"/>
      <c r="C249" s="36"/>
      <c r="D249" s="36"/>
      <c r="E249" s="36"/>
      <c r="F249" s="36"/>
      <c r="G249" s="36"/>
      <c r="H249" s="1"/>
      <c r="I249" s="48"/>
      <c r="J249" s="1"/>
      <c r="K249" s="1"/>
      <c r="L249" s="1"/>
    </row>
    <row r="250" spans="1:12" x14ac:dyDescent="0.25">
      <c r="A250" s="1"/>
      <c r="B250" s="36"/>
      <c r="C250" s="36"/>
      <c r="D250" s="36"/>
      <c r="E250" s="36"/>
      <c r="F250" s="36"/>
      <c r="G250" s="36"/>
      <c r="H250" s="1"/>
      <c r="I250" s="48"/>
      <c r="J250" s="1"/>
      <c r="K250" s="1"/>
      <c r="L250" s="1"/>
    </row>
    <row r="251" spans="1:12" x14ac:dyDescent="0.25">
      <c r="A251" s="1"/>
      <c r="B251" s="36"/>
      <c r="C251" s="36"/>
      <c r="D251" s="36"/>
      <c r="E251" s="36"/>
      <c r="F251" s="36"/>
      <c r="G251" s="36"/>
      <c r="H251" s="1"/>
      <c r="I251" s="48"/>
      <c r="J251" s="1"/>
      <c r="K251" s="1"/>
      <c r="L251" s="1"/>
    </row>
    <row r="252" spans="1:12" x14ac:dyDescent="0.25">
      <c r="A252" s="1"/>
      <c r="B252" s="36"/>
      <c r="C252" s="36"/>
      <c r="D252" s="36"/>
      <c r="E252" s="36"/>
      <c r="F252" s="36"/>
      <c r="G252" s="36"/>
      <c r="H252" s="1"/>
      <c r="I252" s="48"/>
      <c r="J252" s="1"/>
      <c r="K252" s="1"/>
      <c r="L252" s="1"/>
    </row>
    <row r="253" spans="1:12" x14ac:dyDescent="0.25">
      <c r="A253" s="1"/>
      <c r="B253" s="36"/>
      <c r="C253" s="36"/>
      <c r="D253" s="36"/>
      <c r="E253" s="36"/>
      <c r="F253" s="36"/>
      <c r="G253" s="36"/>
      <c r="H253" s="1"/>
      <c r="I253" s="48"/>
      <c r="J253" s="1"/>
      <c r="K253" s="1"/>
      <c r="L253" s="1"/>
    </row>
    <row r="254" spans="1:12" x14ac:dyDescent="0.25">
      <c r="C254" s="94"/>
      <c r="F254" s="94"/>
      <c r="I254" s="95"/>
    </row>
    <row r="255" spans="1:12" x14ac:dyDescent="0.25">
      <c r="C255" s="94"/>
      <c r="F255" s="94"/>
      <c r="I255" s="95"/>
    </row>
    <row r="256" spans="1:12" x14ac:dyDescent="0.25">
      <c r="C256" s="94"/>
      <c r="F256" s="94"/>
      <c r="I256" s="95"/>
    </row>
    <row r="257" spans="3:9" x14ac:dyDescent="0.25">
      <c r="C257" s="94"/>
      <c r="F257" s="94"/>
      <c r="I257" s="95"/>
    </row>
    <row r="258" spans="3:9" x14ac:dyDescent="0.25">
      <c r="C258" s="94"/>
      <c r="F258" s="94"/>
      <c r="I258" s="95"/>
    </row>
    <row r="259" spans="3:9" x14ac:dyDescent="0.25">
      <c r="C259" s="94"/>
      <c r="F259" s="94"/>
      <c r="I259" s="95"/>
    </row>
    <row r="260" spans="3:9" x14ac:dyDescent="0.25">
      <c r="C260" s="94"/>
      <c r="F260" s="94"/>
      <c r="I260" s="95"/>
    </row>
    <row r="261" spans="3:9" x14ac:dyDescent="0.25">
      <c r="C261" s="94"/>
      <c r="F261" s="94"/>
      <c r="I261" s="95"/>
    </row>
    <row r="262" spans="3:9" x14ac:dyDescent="0.25">
      <c r="C262" s="94"/>
      <c r="F262" s="94"/>
      <c r="I262" s="95"/>
    </row>
    <row r="263" spans="3:9" x14ac:dyDescent="0.25">
      <c r="C263" s="94"/>
      <c r="F263" s="94"/>
      <c r="I263" s="95"/>
    </row>
    <row r="264" spans="3:9" x14ac:dyDescent="0.25">
      <c r="C264" s="94"/>
      <c r="F264" s="94"/>
      <c r="I264" s="95"/>
    </row>
    <row r="265" spans="3:9" x14ac:dyDescent="0.25">
      <c r="C265" s="94"/>
      <c r="F265" s="94"/>
      <c r="I265" s="95"/>
    </row>
    <row r="266" spans="3:9" x14ac:dyDescent="0.25">
      <c r="C266" s="94"/>
      <c r="F266" s="94"/>
      <c r="I266" s="95"/>
    </row>
    <row r="267" spans="3:9" x14ac:dyDescent="0.25">
      <c r="C267" s="94"/>
      <c r="F267" s="94"/>
      <c r="I267" s="95"/>
    </row>
    <row r="268" spans="3:9" x14ac:dyDescent="0.25">
      <c r="C268" s="94"/>
      <c r="F268" s="94"/>
      <c r="I268" s="95"/>
    </row>
    <row r="269" spans="3:9" x14ac:dyDescent="0.25">
      <c r="C269" s="94"/>
      <c r="F269" s="94"/>
      <c r="I269" s="95"/>
    </row>
    <row r="270" spans="3:9" x14ac:dyDescent="0.25">
      <c r="C270" s="94"/>
      <c r="F270" s="94"/>
      <c r="I270" s="95"/>
    </row>
    <row r="271" spans="3:9" x14ac:dyDescent="0.25">
      <c r="C271" s="94"/>
      <c r="F271" s="94"/>
      <c r="I271" s="95"/>
    </row>
    <row r="272" spans="3:9" x14ac:dyDescent="0.25">
      <c r="C272" s="94"/>
      <c r="F272" s="94"/>
      <c r="I272" s="95"/>
    </row>
    <row r="273" spans="3:9" x14ac:dyDescent="0.25">
      <c r="C273" s="94"/>
      <c r="F273" s="94"/>
      <c r="I273" s="95"/>
    </row>
    <row r="274" spans="3:9" x14ac:dyDescent="0.25">
      <c r="C274" s="94"/>
      <c r="F274" s="94"/>
      <c r="I274" s="95"/>
    </row>
    <row r="275" spans="3:9" x14ac:dyDescent="0.25">
      <c r="C275" s="94"/>
      <c r="F275" s="94"/>
      <c r="I275" s="95"/>
    </row>
    <row r="276" spans="3:9" x14ac:dyDescent="0.25">
      <c r="C276" s="94"/>
      <c r="F276" s="94"/>
      <c r="I276" s="95"/>
    </row>
    <row r="277" spans="3:9" x14ac:dyDescent="0.25">
      <c r="C277" s="94"/>
      <c r="F277" s="94"/>
      <c r="I277" s="95"/>
    </row>
    <row r="278" spans="3:9" x14ac:dyDescent="0.25">
      <c r="C278" s="94"/>
      <c r="F278" s="94"/>
      <c r="I278" s="95"/>
    </row>
    <row r="279" spans="3:9" x14ac:dyDescent="0.25">
      <c r="C279" s="94"/>
      <c r="F279" s="94"/>
      <c r="I279" s="95"/>
    </row>
    <row r="280" spans="3:9" x14ac:dyDescent="0.25">
      <c r="C280" s="94"/>
      <c r="F280" s="94"/>
      <c r="I280" s="95"/>
    </row>
    <row r="281" spans="3:9" x14ac:dyDescent="0.25">
      <c r="C281" s="94"/>
      <c r="F281" s="94"/>
      <c r="I281" s="95"/>
    </row>
    <row r="282" spans="3:9" x14ac:dyDescent="0.25">
      <c r="C282" s="94"/>
      <c r="F282" s="94"/>
      <c r="I282" s="95"/>
    </row>
    <row r="283" spans="3:9" x14ac:dyDescent="0.25">
      <c r="C283" s="94"/>
      <c r="F283" s="94"/>
      <c r="I283" s="95"/>
    </row>
    <row r="284" spans="3:9" x14ac:dyDescent="0.25">
      <c r="C284" s="94"/>
      <c r="F284" s="94"/>
      <c r="I284" s="95"/>
    </row>
    <row r="285" spans="3:9" x14ac:dyDescent="0.25">
      <c r="C285" s="94"/>
      <c r="F285" s="94"/>
      <c r="I285" s="95"/>
    </row>
    <row r="286" spans="3:9" x14ac:dyDescent="0.25">
      <c r="C286" s="94"/>
      <c r="F286" s="94"/>
      <c r="I286" s="95"/>
    </row>
    <row r="287" spans="3:9" x14ac:dyDescent="0.25">
      <c r="C287" s="94"/>
      <c r="F287" s="94"/>
      <c r="I287" s="95"/>
    </row>
    <row r="288" spans="3:9" x14ac:dyDescent="0.25">
      <c r="C288" s="94"/>
      <c r="F288" s="94"/>
      <c r="I288" s="95"/>
    </row>
    <row r="289" spans="3:9" x14ac:dyDescent="0.25">
      <c r="C289" s="94"/>
      <c r="F289" s="94"/>
      <c r="I289" s="95"/>
    </row>
    <row r="290" spans="3:9" x14ac:dyDescent="0.25">
      <c r="C290" s="94"/>
      <c r="F290" s="94"/>
      <c r="I290" s="95"/>
    </row>
    <row r="291" spans="3:9" x14ac:dyDescent="0.25">
      <c r="C291" s="94"/>
      <c r="F291" s="94"/>
      <c r="I291" s="95"/>
    </row>
    <row r="292" spans="3:9" x14ac:dyDescent="0.25">
      <c r="C292" s="94"/>
      <c r="F292" s="94"/>
      <c r="I292" s="95"/>
    </row>
    <row r="293" spans="3:9" x14ac:dyDescent="0.25">
      <c r="C293" s="94"/>
      <c r="F293" s="94"/>
      <c r="I293" s="95"/>
    </row>
    <row r="294" spans="3:9" x14ac:dyDescent="0.25">
      <c r="C294" s="94"/>
      <c r="F294" s="94"/>
      <c r="I294" s="95"/>
    </row>
    <row r="295" spans="3:9" x14ac:dyDescent="0.25">
      <c r="C295" s="94"/>
      <c r="F295" s="94"/>
      <c r="I295" s="95"/>
    </row>
    <row r="296" spans="3:9" x14ac:dyDescent="0.25">
      <c r="C296" s="94"/>
      <c r="F296" s="94"/>
      <c r="I296" s="95"/>
    </row>
    <row r="297" spans="3:9" x14ac:dyDescent="0.25">
      <c r="C297" s="94"/>
      <c r="F297" s="94"/>
      <c r="I297" s="95"/>
    </row>
    <row r="298" spans="3:9" x14ac:dyDescent="0.25">
      <c r="C298" s="94"/>
      <c r="F298" s="94"/>
      <c r="I298" s="95"/>
    </row>
    <row r="299" spans="3:9" x14ac:dyDescent="0.25">
      <c r="C299" s="94"/>
      <c r="F299" s="94"/>
      <c r="I299" s="95"/>
    </row>
    <row r="300" spans="3:9" x14ac:dyDescent="0.25">
      <c r="C300" s="94"/>
      <c r="F300" s="94"/>
      <c r="I300" s="95"/>
    </row>
    <row r="301" spans="3:9" x14ac:dyDescent="0.25">
      <c r="C301" s="94"/>
      <c r="F301" s="94"/>
      <c r="I301" s="95"/>
    </row>
    <row r="302" spans="3:9" x14ac:dyDescent="0.25">
      <c r="C302" s="94"/>
      <c r="F302" s="94"/>
      <c r="I302" s="95"/>
    </row>
    <row r="303" spans="3:9" x14ac:dyDescent="0.25">
      <c r="C303" s="94"/>
      <c r="F303" s="94"/>
      <c r="I303" s="95"/>
    </row>
    <row r="304" spans="3:9" x14ac:dyDescent="0.25">
      <c r="C304" s="94"/>
      <c r="F304" s="94"/>
      <c r="I304" s="95"/>
    </row>
    <row r="305" spans="3:9" x14ac:dyDescent="0.25">
      <c r="C305" s="94"/>
      <c r="F305" s="94"/>
      <c r="I305" s="95"/>
    </row>
    <row r="306" spans="3:9" x14ac:dyDescent="0.25">
      <c r="C306" s="94"/>
      <c r="F306" s="94"/>
      <c r="I306" s="95"/>
    </row>
    <row r="307" spans="3:9" x14ac:dyDescent="0.25">
      <c r="C307" s="94"/>
      <c r="F307" s="94"/>
      <c r="I307" s="95"/>
    </row>
    <row r="308" spans="3:9" x14ac:dyDescent="0.25">
      <c r="C308" s="94"/>
      <c r="F308" s="94"/>
      <c r="I308" s="95"/>
    </row>
    <row r="309" spans="3:9" x14ac:dyDescent="0.25">
      <c r="C309" s="94"/>
      <c r="F309" s="94"/>
      <c r="I309" s="95"/>
    </row>
    <row r="310" spans="3:9" x14ac:dyDescent="0.25">
      <c r="C310" s="94"/>
      <c r="F310" s="94"/>
      <c r="I310" s="95"/>
    </row>
    <row r="311" spans="3:9" x14ac:dyDescent="0.25">
      <c r="C311" s="94"/>
      <c r="F311" s="94"/>
      <c r="I311" s="95"/>
    </row>
    <row r="312" spans="3:9" x14ac:dyDescent="0.25">
      <c r="C312" s="94"/>
      <c r="F312" s="94"/>
      <c r="I312" s="95"/>
    </row>
    <row r="313" spans="3:9" x14ac:dyDescent="0.25">
      <c r="C313" s="94"/>
      <c r="F313" s="94"/>
      <c r="I313" s="95"/>
    </row>
    <row r="314" spans="3:9" x14ac:dyDescent="0.25">
      <c r="C314" s="94"/>
      <c r="F314" s="94"/>
      <c r="I314" s="95"/>
    </row>
    <row r="315" spans="3:9" x14ac:dyDescent="0.25">
      <c r="C315" s="94"/>
      <c r="F315" s="94"/>
      <c r="I315" s="95"/>
    </row>
    <row r="316" spans="3:9" x14ac:dyDescent="0.25">
      <c r="C316" s="94"/>
      <c r="F316" s="94"/>
      <c r="I316" s="95"/>
    </row>
    <row r="317" spans="3:9" x14ac:dyDescent="0.25">
      <c r="C317" s="94"/>
      <c r="F317" s="94"/>
      <c r="I317" s="95"/>
    </row>
    <row r="318" spans="3:9" x14ac:dyDescent="0.25">
      <c r="C318" s="94"/>
      <c r="F318" s="94"/>
      <c r="I318" s="95"/>
    </row>
    <row r="319" spans="3:9" x14ac:dyDescent="0.25">
      <c r="C319" s="94"/>
      <c r="F319" s="94"/>
      <c r="I319" s="95"/>
    </row>
    <row r="320" spans="3:9" x14ac:dyDescent="0.25">
      <c r="C320" s="94"/>
      <c r="F320" s="94"/>
      <c r="I320" s="95"/>
    </row>
    <row r="321" spans="3:9" x14ac:dyDescent="0.25">
      <c r="C321" s="94"/>
      <c r="F321" s="94"/>
      <c r="I321" s="95"/>
    </row>
    <row r="322" spans="3:9" x14ac:dyDescent="0.25">
      <c r="C322" s="94"/>
      <c r="F322" s="94"/>
      <c r="I322" s="95"/>
    </row>
    <row r="323" spans="3:9" x14ac:dyDescent="0.25">
      <c r="C323" s="94"/>
      <c r="F323" s="94"/>
      <c r="I323" s="95"/>
    </row>
    <row r="324" spans="3:9" x14ac:dyDescent="0.25">
      <c r="C324" s="94"/>
      <c r="F324" s="94"/>
      <c r="I324" s="95"/>
    </row>
    <row r="325" spans="3:9" x14ac:dyDescent="0.25">
      <c r="C325" s="94"/>
      <c r="F325" s="94"/>
      <c r="I325" s="95"/>
    </row>
    <row r="326" spans="3:9" x14ac:dyDescent="0.25">
      <c r="C326" s="94"/>
      <c r="F326" s="94"/>
      <c r="I326" s="95"/>
    </row>
    <row r="327" spans="3:9" x14ac:dyDescent="0.25">
      <c r="C327" s="94"/>
      <c r="F327" s="94"/>
      <c r="I327" s="95"/>
    </row>
    <row r="328" spans="3:9" x14ac:dyDescent="0.25">
      <c r="C328" s="94"/>
      <c r="F328" s="94"/>
      <c r="I328" s="95"/>
    </row>
    <row r="329" spans="3:9" x14ac:dyDescent="0.25">
      <c r="C329" s="94"/>
      <c r="F329" s="94"/>
      <c r="I329" s="95"/>
    </row>
    <row r="330" spans="3:9" x14ac:dyDescent="0.25">
      <c r="C330" s="94"/>
      <c r="F330" s="94"/>
      <c r="I330" s="95"/>
    </row>
    <row r="331" spans="3:9" x14ac:dyDescent="0.25">
      <c r="C331" s="94"/>
      <c r="F331" s="94"/>
      <c r="I331" s="95"/>
    </row>
    <row r="332" spans="3:9" x14ac:dyDescent="0.25">
      <c r="C332" s="94"/>
      <c r="F332" s="94"/>
      <c r="I332" s="95"/>
    </row>
    <row r="333" spans="3:9" x14ac:dyDescent="0.25">
      <c r="C333" s="94"/>
      <c r="F333" s="94"/>
      <c r="I333" s="95"/>
    </row>
    <row r="334" spans="3:9" x14ac:dyDescent="0.25">
      <c r="C334" s="94"/>
      <c r="F334" s="94"/>
      <c r="I334" s="95"/>
    </row>
    <row r="335" spans="3:9" x14ac:dyDescent="0.25">
      <c r="C335" s="94"/>
      <c r="F335" s="94"/>
      <c r="I335" s="95"/>
    </row>
    <row r="336" spans="3:9" x14ac:dyDescent="0.25">
      <c r="C336" s="94"/>
      <c r="F336" s="94"/>
      <c r="I336" s="95"/>
    </row>
    <row r="337" spans="3:9" x14ac:dyDescent="0.25">
      <c r="C337" s="94"/>
      <c r="F337" s="94"/>
      <c r="I337" s="95"/>
    </row>
    <row r="338" spans="3:9" x14ac:dyDescent="0.25">
      <c r="C338" s="94"/>
      <c r="F338" s="94"/>
      <c r="I338" s="95"/>
    </row>
    <row r="339" spans="3:9" x14ac:dyDescent="0.25">
      <c r="C339" s="94"/>
      <c r="F339" s="94"/>
      <c r="I339" s="95"/>
    </row>
    <row r="340" spans="3:9" x14ac:dyDescent="0.25">
      <c r="C340" s="94"/>
      <c r="F340" s="94"/>
      <c r="I340" s="95"/>
    </row>
    <row r="341" spans="3:9" x14ac:dyDescent="0.25">
      <c r="C341" s="94"/>
      <c r="F341" s="94"/>
      <c r="I341" s="95"/>
    </row>
    <row r="342" spans="3:9" x14ac:dyDescent="0.25">
      <c r="C342" s="94"/>
      <c r="F342" s="94"/>
      <c r="I342" s="95"/>
    </row>
    <row r="343" spans="3:9" x14ac:dyDescent="0.25">
      <c r="C343" s="94"/>
      <c r="F343" s="94"/>
      <c r="I343" s="95"/>
    </row>
    <row r="344" spans="3:9" x14ac:dyDescent="0.25">
      <c r="C344" s="94"/>
      <c r="F344" s="94"/>
      <c r="I344" s="95"/>
    </row>
    <row r="345" spans="3:9" x14ac:dyDescent="0.25">
      <c r="C345" s="94"/>
      <c r="F345" s="94"/>
      <c r="I345" s="95"/>
    </row>
    <row r="346" spans="3:9" x14ac:dyDescent="0.25">
      <c r="C346" s="94"/>
      <c r="F346" s="94"/>
      <c r="I346" s="95"/>
    </row>
    <row r="347" spans="3:9" x14ac:dyDescent="0.25">
      <c r="C347" s="94"/>
      <c r="F347" s="94"/>
      <c r="I347" s="95"/>
    </row>
    <row r="348" spans="3:9" x14ac:dyDescent="0.25">
      <c r="C348" s="94"/>
      <c r="F348" s="94"/>
      <c r="I348" s="95"/>
    </row>
    <row r="349" spans="3:9" x14ac:dyDescent="0.25">
      <c r="C349" s="94"/>
      <c r="F349" s="94"/>
      <c r="I349" s="95"/>
    </row>
    <row r="350" spans="3:9" x14ac:dyDescent="0.25">
      <c r="C350" s="94"/>
      <c r="F350" s="94"/>
      <c r="I350" s="95"/>
    </row>
    <row r="351" spans="3:9" x14ac:dyDescent="0.25">
      <c r="C351" s="94"/>
      <c r="F351" s="94"/>
      <c r="I351" s="95"/>
    </row>
    <row r="352" spans="3:9" x14ac:dyDescent="0.25">
      <c r="C352" s="94"/>
      <c r="F352" s="94"/>
      <c r="I352" s="95"/>
    </row>
    <row r="353" spans="3:9" x14ac:dyDescent="0.25">
      <c r="C353" s="94"/>
      <c r="F353" s="94"/>
      <c r="I353" s="95"/>
    </row>
    <row r="354" spans="3:9" x14ac:dyDescent="0.25">
      <c r="C354" s="94"/>
      <c r="F354" s="94"/>
      <c r="I354" s="95"/>
    </row>
    <row r="355" spans="3:9" x14ac:dyDescent="0.25">
      <c r="C355" s="94"/>
      <c r="F355" s="94"/>
      <c r="I355" s="95"/>
    </row>
    <row r="356" spans="3:9" x14ac:dyDescent="0.25">
      <c r="C356" s="94"/>
      <c r="F356" s="94"/>
      <c r="I356" s="95"/>
    </row>
    <row r="357" spans="3:9" x14ac:dyDescent="0.25">
      <c r="C357" s="94"/>
      <c r="F357" s="94"/>
      <c r="I357" s="95"/>
    </row>
    <row r="358" spans="3:9" x14ac:dyDescent="0.25">
      <c r="C358" s="94"/>
      <c r="F358" s="94"/>
      <c r="I358" s="95"/>
    </row>
    <row r="359" spans="3:9" x14ac:dyDescent="0.25">
      <c r="C359" s="94"/>
      <c r="F359" s="94"/>
      <c r="I359" s="95"/>
    </row>
    <row r="360" spans="3:9" x14ac:dyDescent="0.25">
      <c r="C360" s="94"/>
      <c r="F360" s="94"/>
      <c r="I360" s="95"/>
    </row>
    <row r="361" spans="3:9" x14ac:dyDescent="0.25">
      <c r="C361" s="94"/>
      <c r="F361" s="94"/>
      <c r="I361" s="95"/>
    </row>
    <row r="362" spans="3:9" x14ac:dyDescent="0.25">
      <c r="C362" s="94"/>
      <c r="F362" s="94"/>
      <c r="I362" s="95"/>
    </row>
    <row r="363" spans="3:9" x14ac:dyDescent="0.25">
      <c r="C363" s="94"/>
      <c r="F363" s="94"/>
      <c r="I363" s="95"/>
    </row>
    <row r="364" spans="3:9" x14ac:dyDescent="0.25">
      <c r="C364" s="94"/>
      <c r="F364" s="94"/>
      <c r="I364" s="95"/>
    </row>
    <row r="365" spans="3:9" x14ac:dyDescent="0.25">
      <c r="C365" s="94"/>
      <c r="F365" s="94"/>
      <c r="I365" s="95"/>
    </row>
  </sheetData>
  <sheetProtection algorithmName="SHA-512" hashValue="pJdIdQZ5xOMYLUpCsnWSVxk7nNek2Ep2kKR76qXJn/SC/BqSCkZR6FUz3uViK6/1nLvl1unUwFXuOb+YPaSHJw==" saltValue="GvV21TfNQM3+pOx29oy1Sw==" spinCount="100000" sheet="1" objects="1" scenarios="1"/>
  <protectedRanges>
    <protectedRange sqref="J8:J165" name="Oblast1"/>
  </protectedRanges>
  <mergeCells count="1">
    <mergeCell ref="A2:K2"/>
  </mergeCells>
  <conditionalFormatting sqref="D8:F8">
    <cfRule type="endsWith" dxfId="7" priority="1" operator="endsWith" text="?">
      <formula>RIGHT((D8),LEN("?"))=("?")</formula>
    </cfRule>
  </conditionalFormatting>
  <conditionalFormatting sqref="E8:F124 D8:D159 E126:F126 E131:F159">
    <cfRule type="endsWith" dxfId="6" priority="2" operator="endsWith" text="?">
      <formula>RIGHT((D8),LEN("?"))=("?")</formula>
    </cfRule>
  </conditionalFormatting>
  <conditionalFormatting sqref="I8:I124 I126 I131:I159">
    <cfRule type="containsBlanks" dxfId="5" priority="3">
      <formula>LEN(TRIM(I8))=0</formula>
    </cfRule>
  </conditionalFormatting>
  <pageMargins left="0.25" right="0.25" top="0.75" bottom="0.75" header="0.3" footer="0.3"/>
  <pageSetup scale="5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AA260"/>
  <sheetViews>
    <sheetView view="pageBreakPreview" zoomScale="60" zoomScaleNormal="100" workbookViewId="0">
      <selection activeCell="F13" sqref="F13"/>
    </sheetView>
  </sheetViews>
  <sheetFormatPr defaultColWidth="14.42578125" defaultRowHeight="15" x14ac:dyDescent="0.25"/>
  <cols>
    <col min="1" max="1" width="7.42578125" customWidth="1"/>
    <col min="2" max="2" width="14.42578125" style="66" customWidth="1"/>
    <col min="3" max="3" width="22.5703125" style="66" customWidth="1"/>
    <col min="4" max="4" width="14.42578125" style="66" customWidth="1"/>
    <col min="5" max="5" width="46.140625" style="66" customWidth="1"/>
    <col min="6" max="6" width="34.42578125" style="66" customWidth="1"/>
    <col min="7" max="7" width="7.5703125" customWidth="1"/>
    <col min="8" max="8" width="13.7109375" customWidth="1"/>
    <col min="9" max="9" width="23.140625" customWidth="1"/>
    <col min="10" max="10" width="31.42578125" customWidth="1"/>
  </cols>
  <sheetData>
    <row r="1" spans="1:27" x14ac:dyDescent="0.25">
      <c r="A1" s="1"/>
      <c r="B1" s="25"/>
      <c r="C1" s="25"/>
      <c r="D1" s="25"/>
      <c r="E1" s="25"/>
      <c r="F1" s="25"/>
      <c r="G1" s="1"/>
      <c r="H1" s="1"/>
      <c r="I1" s="1"/>
      <c r="J1" s="1"/>
      <c r="K1" s="4"/>
      <c r="L1" s="4"/>
      <c r="M1" s="4"/>
      <c r="N1" s="4"/>
      <c r="O1" s="4"/>
      <c r="P1" s="4"/>
      <c r="Q1" s="4"/>
      <c r="R1" s="4"/>
      <c r="S1" s="4"/>
      <c r="T1" s="4"/>
      <c r="U1" s="4"/>
      <c r="V1" s="4"/>
    </row>
    <row r="2" spans="1:27" ht="26.25" x14ac:dyDescent="0.25">
      <c r="A2" s="101" t="s">
        <v>1047</v>
      </c>
      <c r="B2" s="102"/>
      <c r="C2" s="102"/>
      <c r="D2" s="102"/>
      <c r="E2" s="102"/>
      <c r="F2" s="102"/>
      <c r="G2" s="102"/>
      <c r="H2" s="102"/>
      <c r="I2" s="102"/>
      <c r="J2" s="103"/>
      <c r="K2" s="4"/>
      <c r="L2" s="4"/>
      <c r="M2" s="4"/>
      <c r="N2" s="4"/>
      <c r="O2" s="4"/>
      <c r="P2" s="4"/>
      <c r="Q2" s="4"/>
      <c r="R2" s="4"/>
      <c r="S2" s="4"/>
      <c r="T2" s="4"/>
      <c r="U2" s="4"/>
      <c r="V2" s="4"/>
    </row>
    <row r="3" spans="1:27" ht="26.25" x14ac:dyDescent="0.25">
      <c r="A3" s="49"/>
      <c r="B3" s="36"/>
      <c r="C3" s="36"/>
      <c r="D3" s="36"/>
      <c r="E3" s="36"/>
      <c r="F3" s="36"/>
      <c r="G3" s="1"/>
      <c r="H3" s="1"/>
      <c r="I3" s="1"/>
      <c r="J3" s="50" t="s">
        <v>3</v>
      </c>
      <c r="K3" s="4"/>
      <c r="L3" s="4"/>
      <c r="M3" s="4"/>
      <c r="N3" s="4"/>
      <c r="O3" s="4"/>
      <c r="P3" s="4"/>
      <c r="Q3" s="4"/>
      <c r="R3" s="4"/>
      <c r="S3" s="4"/>
      <c r="T3" s="4"/>
      <c r="U3" s="4"/>
      <c r="V3" s="4"/>
    </row>
    <row r="4" spans="1:27" ht="26.25" x14ac:dyDescent="0.25">
      <c r="A4" s="49" t="s">
        <v>28</v>
      </c>
      <c r="B4" s="36"/>
      <c r="C4" s="36"/>
      <c r="D4" s="36"/>
      <c r="E4" s="36"/>
      <c r="F4" s="36"/>
      <c r="G4" s="1"/>
      <c r="H4" s="1"/>
      <c r="I4" s="1"/>
      <c r="J4" s="37">
        <f>SUM(J8:J88)</f>
        <v>0</v>
      </c>
      <c r="K4" s="4"/>
      <c r="L4" s="4"/>
      <c r="M4" s="4"/>
      <c r="N4" s="4"/>
      <c r="O4" s="4"/>
      <c r="P4" s="4"/>
      <c r="Q4" s="4"/>
      <c r="R4" s="4"/>
      <c r="S4" s="4"/>
      <c r="T4" s="4"/>
      <c r="U4" s="4"/>
      <c r="V4" s="4"/>
    </row>
    <row r="5" spans="1:27" ht="26.25" x14ac:dyDescent="0.25">
      <c r="A5" s="49"/>
      <c r="B5" s="36"/>
      <c r="C5" s="36"/>
      <c r="D5" s="36"/>
      <c r="E5" s="36"/>
      <c r="F5" s="36"/>
      <c r="G5" s="1"/>
      <c r="H5" s="1"/>
      <c r="I5" s="1"/>
      <c r="J5" s="1"/>
      <c r="K5" s="4"/>
      <c r="L5" s="4"/>
      <c r="M5" s="4"/>
      <c r="N5" s="4"/>
      <c r="O5" s="4"/>
      <c r="P5" s="4"/>
      <c r="Q5" s="4"/>
      <c r="R5" s="4"/>
      <c r="S5" s="4"/>
      <c r="T5" s="4"/>
      <c r="U5" s="4"/>
      <c r="V5" s="4"/>
    </row>
    <row r="6" spans="1:27" ht="18" x14ac:dyDescent="0.25">
      <c r="A6" s="1"/>
      <c r="B6" s="51"/>
      <c r="C6" s="51"/>
      <c r="D6" s="51"/>
      <c r="E6" s="25"/>
      <c r="F6" s="25"/>
      <c r="G6" s="1"/>
      <c r="H6" s="1"/>
      <c r="I6" s="1"/>
      <c r="J6" s="1"/>
      <c r="K6" s="4"/>
      <c r="L6" s="4"/>
      <c r="M6" s="4"/>
      <c r="N6" s="4"/>
      <c r="O6" s="4"/>
      <c r="P6" s="4"/>
      <c r="Q6" s="4"/>
      <c r="R6" s="4"/>
      <c r="S6" s="4"/>
      <c r="T6" s="4"/>
      <c r="U6" s="4"/>
      <c r="V6" s="4"/>
    </row>
    <row r="7" spans="1:27" ht="42.75" x14ac:dyDescent="0.25">
      <c r="A7" s="8"/>
      <c r="B7" s="21" t="s">
        <v>646</v>
      </c>
      <c r="C7" s="21" t="s">
        <v>350</v>
      </c>
      <c r="D7" s="21" t="s">
        <v>821</v>
      </c>
      <c r="E7" s="10" t="s">
        <v>31</v>
      </c>
      <c r="F7" s="10" t="s">
        <v>32</v>
      </c>
      <c r="G7" s="10" t="s">
        <v>352</v>
      </c>
      <c r="H7" s="10" t="s">
        <v>34</v>
      </c>
      <c r="I7" s="10" t="s">
        <v>35</v>
      </c>
      <c r="J7" s="10" t="s">
        <v>27</v>
      </c>
      <c r="K7" s="4"/>
      <c r="M7" s="4"/>
      <c r="N7" s="4"/>
      <c r="O7" s="4"/>
      <c r="P7" s="4"/>
      <c r="Q7" s="4"/>
      <c r="R7" s="4"/>
      <c r="S7" s="4"/>
      <c r="T7" s="4"/>
      <c r="U7" s="4"/>
      <c r="V7" s="4"/>
    </row>
    <row r="8" spans="1:27" x14ac:dyDescent="0.25">
      <c r="A8" s="22"/>
      <c r="B8" s="75" t="s">
        <v>823</v>
      </c>
      <c r="C8" s="39" t="s">
        <v>1048</v>
      </c>
      <c r="D8" s="39" t="s">
        <v>825</v>
      </c>
      <c r="E8" s="38" t="s">
        <v>1049</v>
      </c>
      <c r="F8" s="38" t="s">
        <v>1050</v>
      </c>
      <c r="G8" s="39" t="s">
        <v>1046</v>
      </c>
      <c r="H8" s="53">
        <v>1</v>
      </c>
      <c r="I8" s="60"/>
      <c r="J8" s="41">
        <f t="shared" ref="J8:J60" si="0">H8*I8</f>
        <v>0</v>
      </c>
      <c r="K8" s="4"/>
      <c r="L8" s="27"/>
      <c r="M8" s="27"/>
      <c r="N8" s="27"/>
      <c r="O8" s="27"/>
      <c r="P8" s="27"/>
      <c r="Q8" s="27"/>
      <c r="R8" s="27"/>
      <c r="S8" s="27"/>
      <c r="T8" s="27"/>
      <c r="U8" s="27"/>
      <c r="V8" s="27"/>
      <c r="W8" s="27"/>
      <c r="X8" s="27"/>
      <c r="Y8" s="27"/>
      <c r="Z8" s="27"/>
      <c r="AA8" s="27"/>
    </row>
    <row r="9" spans="1:27" x14ac:dyDescent="0.25">
      <c r="A9" s="22"/>
      <c r="B9" s="74" t="s">
        <v>823</v>
      </c>
      <c r="C9" s="25" t="s">
        <v>852</v>
      </c>
      <c r="D9" s="25" t="s">
        <v>853</v>
      </c>
      <c r="E9" s="24" t="s">
        <v>1051</v>
      </c>
      <c r="F9" s="24" t="s">
        <v>1050</v>
      </c>
      <c r="G9" s="25" t="s">
        <v>1046</v>
      </c>
      <c r="H9" s="54">
        <v>1</v>
      </c>
      <c r="I9" s="61"/>
      <c r="J9" s="26">
        <f t="shared" si="0"/>
        <v>0</v>
      </c>
      <c r="K9" s="4"/>
      <c r="L9" s="27"/>
      <c r="M9" s="27"/>
      <c r="N9" s="27"/>
      <c r="O9" s="27"/>
      <c r="P9" s="27"/>
      <c r="Q9" s="27"/>
      <c r="R9" s="27"/>
      <c r="S9" s="27"/>
      <c r="T9" s="27"/>
      <c r="U9" s="27"/>
      <c r="V9" s="27"/>
      <c r="W9" s="27"/>
      <c r="X9" s="27"/>
      <c r="Y9" s="27"/>
      <c r="Z9" s="27"/>
      <c r="AA9" s="27"/>
    </row>
    <row r="10" spans="1:27" x14ac:dyDescent="0.25">
      <c r="A10" s="22"/>
      <c r="B10" s="74" t="s">
        <v>823</v>
      </c>
      <c r="C10" s="25" t="s">
        <v>856</v>
      </c>
      <c r="D10" s="25" t="s">
        <v>857</v>
      </c>
      <c r="E10" s="24" t="s">
        <v>1052</v>
      </c>
      <c r="F10" s="24" t="s">
        <v>1050</v>
      </c>
      <c r="G10" s="25" t="s">
        <v>1046</v>
      </c>
      <c r="H10" s="54">
        <v>1</v>
      </c>
      <c r="I10" s="61"/>
      <c r="J10" s="26">
        <f t="shared" si="0"/>
        <v>0</v>
      </c>
      <c r="K10" s="4"/>
      <c r="L10" s="27"/>
      <c r="M10" s="27"/>
      <c r="N10" s="27"/>
      <c r="O10" s="27"/>
      <c r="P10" s="27"/>
      <c r="Q10" s="27"/>
      <c r="R10" s="27"/>
      <c r="S10" s="27"/>
      <c r="T10" s="27"/>
      <c r="U10" s="27"/>
      <c r="V10" s="27"/>
      <c r="W10" s="27"/>
      <c r="X10" s="27"/>
      <c r="Y10" s="27"/>
      <c r="Z10" s="27"/>
      <c r="AA10" s="27"/>
    </row>
    <row r="11" spans="1:27" x14ac:dyDescent="0.25">
      <c r="A11" s="22"/>
      <c r="B11" s="74" t="s">
        <v>868</v>
      </c>
      <c r="C11" s="25" t="s">
        <v>869</v>
      </c>
      <c r="D11" s="25" t="s">
        <v>870</v>
      </c>
      <c r="E11" s="24" t="s">
        <v>1053</v>
      </c>
      <c r="F11" s="24" t="s">
        <v>1050</v>
      </c>
      <c r="G11" s="25" t="s">
        <v>1046</v>
      </c>
      <c r="H11" s="54">
        <v>1</v>
      </c>
      <c r="I11" s="61"/>
      <c r="J11" s="26">
        <f t="shared" si="0"/>
        <v>0</v>
      </c>
      <c r="K11" s="4"/>
      <c r="L11" s="27"/>
      <c r="M11" s="27"/>
      <c r="N11" s="27"/>
      <c r="O11" s="27"/>
      <c r="P11" s="27"/>
      <c r="Q11" s="27"/>
      <c r="R11" s="27"/>
      <c r="S11" s="27"/>
      <c r="T11" s="27"/>
      <c r="U11" s="27"/>
      <c r="V11" s="27"/>
      <c r="W11" s="27"/>
      <c r="X11" s="27"/>
      <c r="Y11" s="27"/>
      <c r="Z11" s="27"/>
      <c r="AA11" s="27"/>
    </row>
    <row r="12" spans="1:27" x14ac:dyDescent="0.25">
      <c r="A12" s="22"/>
      <c r="B12" s="74" t="s">
        <v>868</v>
      </c>
      <c r="C12" s="25" t="s">
        <v>878</v>
      </c>
      <c r="D12" s="25" t="s">
        <v>870</v>
      </c>
      <c r="E12" s="24" t="s">
        <v>1054</v>
      </c>
      <c r="F12" s="24" t="s">
        <v>1050</v>
      </c>
      <c r="G12" s="25" t="s">
        <v>1046</v>
      </c>
      <c r="H12" s="54">
        <v>1</v>
      </c>
      <c r="I12" s="61"/>
      <c r="J12" s="26">
        <f t="shared" si="0"/>
        <v>0</v>
      </c>
      <c r="K12" s="4"/>
      <c r="L12" s="27"/>
      <c r="M12" s="27"/>
      <c r="N12" s="27"/>
      <c r="O12" s="27"/>
      <c r="P12" s="27"/>
      <c r="Q12" s="27"/>
      <c r="R12" s="27"/>
      <c r="S12" s="27"/>
      <c r="T12" s="27"/>
      <c r="U12" s="27"/>
      <c r="V12" s="27"/>
      <c r="W12" s="27"/>
      <c r="X12" s="27"/>
      <c r="Y12" s="27"/>
      <c r="Z12" s="27"/>
      <c r="AA12" s="27"/>
    </row>
    <row r="13" spans="1:27" ht="28.5" x14ac:dyDescent="0.25">
      <c r="A13" s="22"/>
      <c r="B13" s="74" t="s">
        <v>868</v>
      </c>
      <c r="C13" s="25" t="s">
        <v>885</v>
      </c>
      <c r="D13" s="25" t="s">
        <v>870</v>
      </c>
      <c r="E13" s="24" t="s">
        <v>1052</v>
      </c>
      <c r="F13" s="24" t="s">
        <v>1050</v>
      </c>
      <c r="G13" s="25" t="s">
        <v>1046</v>
      </c>
      <c r="H13" s="54">
        <v>4</v>
      </c>
      <c r="I13" s="61"/>
      <c r="J13" s="26">
        <f t="shared" si="0"/>
        <v>0</v>
      </c>
      <c r="K13" s="4"/>
      <c r="L13" s="27"/>
      <c r="M13" s="27"/>
      <c r="N13" s="27"/>
      <c r="O13" s="27"/>
      <c r="P13" s="27"/>
      <c r="Q13" s="27"/>
      <c r="R13" s="27"/>
      <c r="S13" s="27"/>
      <c r="T13" s="27"/>
      <c r="U13" s="27"/>
      <c r="V13" s="27"/>
      <c r="W13" s="27"/>
      <c r="X13" s="27"/>
      <c r="Y13" s="27"/>
      <c r="Z13" s="27"/>
      <c r="AA13" s="27"/>
    </row>
    <row r="14" spans="1:27" x14ac:dyDescent="0.25">
      <c r="A14" s="22"/>
      <c r="B14" s="74" t="s">
        <v>868</v>
      </c>
      <c r="C14" s="25" t="s">
        <v>890</v>
      </c>
      <c r="D14" s="25" t="s">
        <v>891</v>
      </c>
      <c r="E14" s="24" t="s">
        <v>1055</v>
      </c>
      <c r="F14" s="24" t="s">
        <v>1050</v>
      </c>
      <c r="G14" s="25" t="s">
        <v>1046</v>
      </c>
      <c r="H14" s="54">
        <v>1</v>
      </c>
      <c r="I14" s="61"/>
      <c r="J14" s="26">
        <f t="shared" si="0"/>
        <v>0</v>
      </c>
      <c r="K14" s="4"/>
      <c r="L14" s="27"/>
      <c r="M14" s="27"/>
      <c r="N14" s="27"/>
      <c r="O14" s="27"/>
      <c r="P14" s="27"/>
      <c r="Q14" s="27"/>
      <c r="R14" s="27"/>
      <c r="S14" s="27"/>
      <c r="T14" s="27"/>
      <c r="U14" s="27"/>
      <c r="V14" s="27"/>
      <c r="W14" s="27"/>
      <c r="X14" s="27"/>
      <c r="Y14" s="27"/>
      <c r="Z14" s="27"/>
      <c r="AA14" s="27"/>
    </row>
    <row r="15" spans="1:27" x14ac:dyDescent="0.25">
      <c r="A15" s="22"/>
      <c r="B15" s="74" t="s">
        <v>868</v>
      </c>
      <c r="C15" s="25" t="s">
        <v>898</v>
      </c>
      <c r="D15" s="25" t="s">
        <v>891</v>
      </c>
      <c r="E15" s="24" t="s">
        <v>1056</v>
      </c>
      <c r="F15" s="24" t="s">
        <v>1050</v>
      </c>
      <c r="G15" s="25" t="s">
        <v>1046</v>
      </c>
      <c r="H15" s="54">
        <v>1</v>
      </c>
      <c r="I15" s="61"/>
      <c r="J15" s="26">
        <f t="shared" si="0"/>
        <v>0</v>
      </c>
      <c r="K15" s="4"/>
      <c r="L15" s="27"/>
      <c r="M15" s="27"/>
      <c r="N15" s="27"/>
      <c r="O15" s="27"/>
      <c r="P15" s="27"/>
      <c r="Q15" s="27"/>
      <c r="R15" s="27"/>
      <c r="S15" s="27"/>
      <c r="T15" s="27"/>
      <c r="U15" s="27"/>
      <c r="V15" s="27"/>
      <c r="W15" s="27"/>
      <c r="X15" s="27"/>
      <c r="Y15" s="27"/>
      <c r="Z15" s="27"/>
      <c r="AA15" s="27"/>
    </row>
    <row r="16" spans="1:27" x14ac:dyDescent="0.25">
      <c r="A16" s="22"/>
      <c r="B16" s="74" t="s">
        <v>868</v>
      </c>
      <c r="C16" s="25" t="s">
        <v>904</v>
      </c>
      <c r="D16" s="25" t="s">
        <v>891</v>
      </c>
      <c r="E16" s="52" t="s">
        <v>1055</v>
      </c>
      <c r="F16" s="24" t="s">
        <v>1050</v>
      </c>
      <c r="G16" s="25" t="s">
        <v>1046</v>
      </c>
      <c r="H16" s="54">
        <v>1</v>
      </c>
      <c r="I16" s="61"/>
      <c r="J16" s="26">
        <f t="shared" si="0"/>
        <v>0</v>
      </c>
      <c r="K16" s="4"/>
      <c r="L16" s="27"/>
      <c r="M16" s="27"/>
      <c r="N16" s="27"/>
      <c r="O16" s="27"/>
      <c r="P16" s="27"/>
      <c r="Q16" s="27"/>
      <c r="R16" s="27"/>
      <c r="S16" s="27"/>
      <c r="T16" s="27"/>
      <c r="U16" s="27"/>
      <c r="V16" s="27"/>
      <c r="W16" s="27"/>
      <c r="X16" s="27"/>
      <c r="Y16" s="27"/>
      <c r="Z16" s="27"/>
      <c r="AA16" s="27"/>
    </row>
    <row r="17" spans="1:27" x14ac:dyDescent="0.25">
      <c r="A17" s="22"/>
      <c r="B17" s="74" t="s">
        <v>868</v>
      </c>
      <c r="C17" s="25" t="s">
        <v>905</v>
      </c>
      <c r="D17" s="25" t="s">
        <v>891</v>
      </c>
      <c r="E17" s="52" t="s">
        <v>1056</v>
      </c>
      <c r="F17" s="24" t="s">
        <v>1050</v>
      </c>
      <c r="G17" s="25" t="s">
        <v>1046</v>
      </c>
      <c r="H17" s="54">
        <v>1</v>
      </c>
      <c r="I17" s="61"/>
      <c r="J17" s="26">
        <f t="shared" si="0"/>
        <v>0</v>
      </c>
      <c r="K17" s="4"/>
      <c r="L17" s="27"/>
      <c r="M17" s="27"/>
      <c r="N17" s="27"/>
      <c r="O17" s="27"/>
      <c r="P17" s="27"/>
      <c r="Q17" s="27"/>
      <c r="R17" s="27"/>
      <c r="S17" s="27"/>
      <c r="T17" s="27"/>
      <c r="U17" s="27"/>
      <c r="V17" s="27"/>
      <c r="W17" s="27"/>
      <c r="X17" s="27"/>
      <c r="Y17" s="27"/>
      <c r="Z17" s="27"/>
      <c r="AA17" s="27"/>
    </row>
    <row r="18" spans="1:27" x14ac:dyDescent="0.25">
      <c r="A18" s="22"/>
      <c r="B18" s="74" t="s">
        <v>868</v>
      </c>
      <c r="C18" s="25" t="s">
        <v>906</v>
      </c>
      <c r="D18" s="25" t="s">
        <v>891</v>
      </c>
      <c r="E18" s="52" t="s">
        <v>1055</v>
      </c>
      <c r="F18" s="24" t="s">
        <v>1050</v>
      </c>
      <c r="G18" s="25" t="s">
        <v>1046</v>
      </c>
      <c r="H18" s="54">
        <v>1</v>
      </c>
      <c r="I18" s="61"/>
      <c r="J18" s="26">
        <f t="shared" si="0"/>
        <v>0</v>
      </c>
      <c r="K18" s="4"/>
      <c r="L18" s="27"/>
      <c r="M18" s="27"/>
      <c r="N18" s="27"/>
      <c r="O18" s="27"/>
      <c r="P18" s="27"/>
      <c r="Q18" s="27"/>
      <c r="R18" s="27"/>
      <c r="S18" s="27"/>
      <c r="T18" s="27"/>
      <c r="U18" s="27"/>
      <c r="V18" s="27"/>
      <c r="W18" s="27"/>
      <c r="X18" s="27"/>
      <c r="Y18" s="27"/>
      <c r="Z18" s="27"/>
      <c r="AA18" s="27"/>
    </row>
    <row r="19" spans="1:27" x14ac:dyDescent="0.25">
      <c r="A19" s="22"/>
      <c r="B19" s="74" t="s">
        <v>868</v>
      </c>
      <c r="C19" s="25" t="s">
        <v>908</v>
      </c>
      <c r="D19" s="25" t="s">
        <v>891</v>
      </c>
      <c r="E19" s="52" t="s">
        <v>1056</v>
      </c>
      <c r="F19" s="24" t="s">
        <v>1050</v>
      </c>
      <c r="G19" s="25" t="s">
        <v>1046</v>
      </c>
      <c r="H19" s="54">
        <v>1</v>
      </c>
      <c r="I19" s="61"/>
      <c r="J19" s="26">
        <f t="shared" si="0"/>
        <v>0</v>
      </c>
      <c r="K19" s="4"/>
      <c r="L19" s="27"/>
      <c r="M19" s="27"/>
      <c r="N19" s="27"/>
      <c r="O19" s="27"/>
      <c r="P19" s="27"/>
      <c r="Q19" s="27"/>
      <c r="R19" s="27"/>
      <c r="S19" s="27"/>
      <c r="T19" s="27"/>
      <c r="U19" s="27"/>
      <c r="V19" s="27"/>
      <c r="W19" s="27"/>
      <c r="X19" s="27"/>
      <c r="Y19" s="27"/>
      <c r="Z19" s="27"/>
      <c r="AA19" s="27"/>
    </row>
    <row r="20" spans="1:27" x14ac:dyDescent="0.25">
      <c r="A20" s="22"/>
      <c r="B20" s="74" t="s">
        <v>868</v>
      </c>
      <c r="C20" s="25" t="s">
        <v>909</v>
      </c>
      <c r="D20" s="25" t="s">
        <v>891</v>
      </c>
      <c r="E20" s="52" t="s">
        <v>1055</v>
      </c>
      <c r="F20" s="24" t="s">
        <v>1050</v>
      </c>
      <c r="G20" s="25" t="s">
        <v>1046</v>
      </c>
      <c r="H20" s="54">
        <v>1</v>
      </c>
      <c r="I20" s="61"/>
      <c r="J20" s="26">
        <f t="shared" si="0"/>
        <v>0</v>
      </c>
      <c r="K20" s="4"/>
      <c r="L20" s="27"/>
      <c r="M20" s="27"/>
      <c r="N20" s="27"/>
      <c r="O20" s="27"/>
      <c r="P20" s="27"/>
      <c r="Q20" s="27"/>
      <c r="R20" s="27"/>
      <c r="S20" s="27"/>
      <c r="T20" s="27"/>
      <c r="U20" s="27"/>
      <c r="V20" s="27"/>
      <c r="W20" s="27"/>
      <c r="X20" s="27"/>
      <c r="Y20" s="27"/>
      <c r="Z20" s="27"/>
      <c r="AA20" s="27"/>
    </row>
    <row r="21" spans="1:27" x14ac:dyDescent="0.25">
      <c r="A21" s="22"/>
      <c r="B21" s="74" t="s">
        <v>868</v>
      </c>
      <c r="C21" s="25" t="s">
        <v>910</v>
      </c>
      <c r="D21" s="25" t="s">
        <v>891</v>
      </c>
      <c r="E21" s="52" t="s">
        <v>1056</v>
      </c>
      <c r="F21" s="24" t="s">
        <v>1050</v>
      </c>
      <c r="G21" s="25" t="s">
        <v>1046</v>
      </c>
      <c r="H21" s="54">
        <v>1</v>
      </c>
      <c r="I21" s="61"/>
      <c r="J21" s="26">
        <f t="shared" si="0"/>
        <v>0</v>
      </c>
      <c r="K21" s="4"/>
      <c r="L21" s="27"/>
      <c r="M21" s="27"/>
      <c r="N21" s="27"/>
      <c r="O21" s="27"/>
      <c r="P21" s="27"/>
      <c r="Q21" s="27"/>
      <c r="R21" s="27"/>
      <c r="S21" s="27"/>
      <c r="T21" s="27"/>
      <c r="U21" s="27"/>
      <c r="V21" s="27"/>
      <c r="W21" s="27"/>
      <c r="X21" s="27"/>
      <c r="Y21" s="27"/>
      <c r="Z21" s="27"/>
      <c r="AA21" s="27"/>
    </row>
    <row r="22" spans="1:27" x14ac:dyDescent="0.25">
      <c r="A22" s="22"/>
      <c r="B22" s="74" t="s">
        <v>911</v>
      </c>
      <c r="C22" s="25" t="s">
        <v>1057</v>
      </c>
      <c r="D22" s="25" t="s">
        <v>913</v>
      </c>
      <c r="E22" s="24" t="s">
        <v>914</v>
      </c>
      <c r="F22" s="24" t="s">
        <v>1050</v>
      </c>
      <c r="G22" s="25" t="s">
        <v>1046</v>
      </c>
      <c r="H22" s="54">
        <v>3</v>
      </c>
      <c r="I22" s="61"/>
      <c r="J22" s="26">
        <f t="shared" si="0"/>
        <v>0</v>
      </c>
      <c r="K22" s="4"/>
      <c r="L22" s="27"/>
      <c r="M22" s="27"/>
      <c r="N22" s="27"/>
      <c r="O22" s="27"/>
      <c r="P22" s="27"/>
      <c r="Q22" s="27"/>
      <c r="R22" s="27"/>
      <c r="S22" s="27"/>
      <c r="T22" s="27"/>
      <c r="U22" s="27"/>
      <c r="V22" s="27"/>
      <c r="W22" s="27"/>
      <c r="X22" s="27"/>
      <c r="Y22" s="27"/>
      <c r="Z22" s="27"/>
      <c r="AA22" s="27"/>
    </row>
    <row r="23" spans="1:27" x14ac:dyDescent="0.25">
      <c r="A23" s="22"/>
      <c r="B23" s="74" t="s">
        <v>929</v>
      </c>
      <c r="C23" s="25" t="s">
        <v>930</v>
      </c>
      <c r="D23" s="25" t="s">
        <v>931</v>
      </c>
      <c r="E23" s="24" t="s">
        <v>1052</v>
      </c>
      <c r="F23" s="24" t="s">
        <v>1050</v>
      </c>
      <c r="G23" s="25" t="s">
        <v>1046</v>
      </c>
      <c r="H23" s="54">
        <v>1</v>
      </c>
      <c r="I23" s="61"/>
      <c r="J23" s="26">
        <f t="shared" si="0"/>
        <v>0</v>
      </c>
      <c r="K23" s="4"/>
      <c r="L23" s="27"/>
      <c r="M23" s="27"/>
      <c r="N23" s="27"/>
      <c r="O23" s="27"/>
      <c r="P23" s="27"/>
      <c r="Q23" s="27"/>
      <c r="R23" s="27"/>
      <c r="S23" s="27"/>
      <c r="T23" s="27"/>
      <c r="U23" s="27"/>
      <c r="V23" s="27"/>
      <c r="W23" s="27"/>
      <c r="X23" s="27"/>
      <c r="Y23" s="27"/>
      <c r="Z23" s="27"/>
      <c r="AA23" s="27"/>
    </row>
    <row r="24" spans="1:27" x14ac:dyDescent="0.25">
      <c r="A24" s="22"/>
      <c r="B24" s="74" t="s">
        <v>929</v>
      </c>
      <c r="C24" s="25" t="s">
        <v>932</v>
      </c>
      <c r="D24" s="25" t="s">
        <v>931</v>
      </c>
      <c r="E24" s="24" t="s">
        <v>1054</v>
      </c>
      <c r="F24" s="24" t="s">
        <v>1050</v>
      </c>
      <c r="G24" s="25" t="s">
        <v>1046</v>
      </c>
      <c r="H24" s="54">
        <v>1</v>
      </c>
      <c r="I24" s="61"/>
      <c r="J24" s="26">
        <f t="shared" si="0"/>
        <v>0</v>
      </c>
      <c r="K24" s="4"/>
      <c r="L24" s="27"/>
      <c r="M24" s="27"/>
      <c r="N24" s="27"/>
      <c r="O24" s="27"/>
      <c r="P24" s="27"/>
      <c r="Q24" s="27"/>
      <c r="R24" s="27"/>
      <c r="S24" s="27"/>
      <c r="T24" s="27"/>
      <c r="U24" s="27"/>
      <c r="V24" s="27"/>
      <c r="W24" s="27"/>
      <c r="X24" s="27"/>
      <c r="Y24" s="27"/>
      <c r="Z24" s="27"/>
      <c r="AA24" s="27"/>
    </row>
    <row r="25" spans="1:27" x14ac:dyDescent="0.25">
      <c r="A25" s="22"/>
      <c r="B25" s="74" t="s">
        <v>929</v>
      </c>
      <c r="C25" s="25" t="s">
        <v>934</v>
      </c>
      <c r="D25" s="25" t="s">
        <v>931</v>
      </c>
      <c r="E25" s="24" t="s">
        <v>1052</v>
      </c>
      <c r="F25" s="24" t="s">
        <v>1050</v>
      </c>
      <c r="G25" s="25" t="s">
        <v>1046</v>
      </c>
      <c r="H25" s="54">
        <v>1</v>
      </c>
      <c r="I25" s="61"/>
      <c r="J25" s="26">
        <f t="shared" si="0"/>
        <v>0</v>
      </c>
      <c r="K25" s="4"/>
      <c r="L25" s="27"/>
      <c r="M25" s="27"/>
      <c r="N25" s="27"/>
      <c r="O25" s="27"/>
      <c r="P25" s="27"/>
      <c r="Q25" s="27"/>
      <c r="R25" s="27"/>
      <c r="S25" s="27"/>
      <c r="T25" s="27"/>
      <c r="U25" s="27"/>
      <c r="V25" s="27"/>
      <c r="W25" s="27"/>
      <c r="X25" s="27"/>
      <c r="Y25" s="27"/>
      <c r="Z25" s="27"/>
      <c r="AA25" s="27"/>
    </row>
    <row r="26" spans="1:27" x14ac:dyDescent="0.25">
      <c r="A26" s="22"/>
      <c r="B26" s="74" t="s">
        <v>929</v>
      </c>
      <c r="C26" s="25" t="s">
        <v>1058</v>
      </c>
      <c r="D26" s="25" t="s">
        <v>931</v>
      </c>
      <c r="E26" s="24" t="s">
        <v>1059</v>
      </c>
      <c r="F26" s="24" t="s">
        <v>1050</v>
      </c>
      <c r="G26" s="25" t="s">
        <v>1046</v>
      </c>
      <c r="H26" s="54">
        <v>1</v>
      </c>
      <c r="I26" s="61"/>
      <c r="J26" s="26">
        <f t="shared" si="0"/>
        <v>0</v>
      </c>
      <c r="K26" s="4"/>
      <c r="L26" s="27"/>
      <c r="M26" s="27"/>
      <c r="N26" s="27"/>
      <c r="O26" s="27"/>
      <c r="P26" s="27"/>
      <c r="Q26" s="27"/>
      <c r="R26" s="27"/>
      <c r="S26" s="27"/>
      <c r="T26" s="27"/>
      <c r="U26" s="27"/>
      <c r="V26" s="27"/>
      <c r="W26" s="27"/>
      <c r="X26" s="27"/>
      <c r="Y26" s="27"/>
      <c r="Z26" s="27"/>
      <c r="AA26" s="27"/>
    </row>
    <row r="27" spans="1:27" x14ac:dyDescent="0.25">
      <c r="A27" s="22"/>
      <c r="B27" s="74" t="s">
        <v>1060</v>
      </c>
      <c r="C27" s="25" t="s">
        <v>1061</v>
      </c>
      <c r="D27" s="25" t="s">
        <v>1062</v>
      </c>
      <c r="E27" s="24" t="s">
        <v>1063</v>
      </c>
      <c r="F27" s="24" t="s">
        <v>1050</v>
      </c>
      <c r="G27" s="25" t="s">
        <v>1046</v>
      </c>
      <c r="H27" s="54">
        <v>6</v>
      </c>
      <c r="I27" s="61"/>
      <c r="J27" s="26">
        <f t="shared" si="0"/>
        <v>0</v>
      </c>
      <c r="K27" s="4"/>
      <c r="L27" s="27"/>
      <c r="M27" s="27"/>
      <c r="N27" s="27"/>
      <c r="O27" s="27"/>
      <c r="P27" s="27"/>
      <c r="Q27" s="27"/>
      <c r="R27" s="27"/>
      <c r="S27" s="27"/>
      <c r="T27" s="27"/>
      <c r="U27" s="27"/>
      <c r="V27" s="27"/>
      <c r="W27" s="27"/>
      <c r="X27" s="27"/>
      <c r="Y27" s="27"/>
      <c r="Z27" s="27"/>
      <c r="AA27" s="27"/>
    </row>
    <row r="28" spans="1:27" x14ac:dyDescent="0.25">
      <c r="A28" s="22"/>
      <c r="B28" s="74" t="s">
        <v>1064</v>
      </c>
      <c r="C28" s="25" t="s">
        <v>983</v>
      </c>
      <c r="D28" s="25" t="s">
        <v>981</v>
      </c>
      <c r="E28" s="24" t="s">
        <v>1065</v>
      </c>
      <c r="F28" s="24" t="s">
        <v>1050</v>
      </c>
      <c r="G28" s="25" t="s">
        <v>1046</v>
      </c>
      <c r="H28" s="54">
        <v>1</v>
      </c>
      <c r="I28" s="61"/>
      <c r="J28" s="26">
        <f t="shared" si="0"/>
        <v>0</v>
      </c>
      <c r="K28" s="4"/>
      <c r="L28" s="27"/>
      <c r="M28" s="27"/>
      <c r="N28" s="27"/>
      <c r="O28" s="27"/>
      <c r="P28" s="27"/>
      <c r="Q28" s="27"/>
      <c r="R28" s="27"/>
      <c r="S28" s="27"/>
      <c r="T28" s="27"/>
      <c r="U28" s="27"/>
      <c r="V28" s="27"/>
      <c r="W28" s="27"/>
      <c r="X28" s="27"/>
      <c r="Y28" s="27"/>
      <c r="Z28" s="27"/>
      <c r="AA28" s="27"/>
    </row>
    <row r="29" spans="1:27" x14ac:dyDescent="0.25">
      <c r="A29" s="22"/>
      <c r="B29" s="74" t="s">
        <v>1066</v>
      </c>
      <c r="C29" s="25" t="s">
        <v>988</v>
      </c>
      <c r="D29" s="25" t="s">
        <v>989</v>
      </c>
      <c r="E29" s="24" t="s">
        <v>1054</v>
      </c>
      <c r="F29" s="24" t="s">
        <v>1050</v>
      </c>
      <c r="G29" s="25" t="s">
        <v>1046</v>
      </c>
      <c r="H29" s="54">
        <v>1</v>
      </c>
      <c r="I29" s="61"/>
      <c r="J29" s="26">
        <f t="shared" si="0"/>
        <v>0</v>
      </c>
      <c r="K29" s="4"/>
      <c r="L29" s="27"/>
      <c r="M29" s="27"/>
      <c r="N29" s="27"/>
      <c r="O29" s="27"/>
      <c r="P29" s="27"/>
      <c r="Q29" s="27"/>
      <c r="R29" s="27"/>
      <c r="S29" s="27"/>
      <c r="T29" s="27"/>
      <c r="U29" s="27"/>
      <c r="V29" s="27"/>
      <c r="W29" s="27"/>
      <c r="X29" s="27"/>
      <c r="Y29" s="27"/>
      <c r="Z29" s="27"/>
      <c r="AA29" s="27"/>
    </row>
    <row r="30" spans="1:27" x14ac:dyDescent="0.25">
      <c r="A30" s="22"/>
      <c r="B30" s="74" t="s">
        <v>937</v>
      </c>
      <c r="C30" s="25" t="s">
        <v>1067</v>
      </c>
      <c r="D30" s="25" t="s">
        <v>939</v>
      </c>
      <c r="E30" s="24" t="s">
        <v>1068</v>
      </c>
      <c r="F30" s="24" t="s">
        <v>1050</v>
      </c>
      <c r="G30" s="25" t="s">
        <v>1046</v>
      </c>
      <c r="H30" s="54">
        <v>2</v>
      </c>
      <c r="I30" s="61"/>
      <c r="J30" s="26">
        <f t="shared" si="0"/>
        <v>0</v>
      </c>
      <c r="K30" s="4"/>
      <c r="L30" s="27"/>
      <c r="M30" s="27"/>
      <c r="N30" s="27"/>
      <c r="O30" s="27"/>
      <c r="P30" s="27"/>
      <c r="Q30" s="27"/>
      <c r="R30" s="27"/>
      <c r="S30" s="27"/>
      <c r="T30" s="27"/>
      <c r="U30" s="27"/>
      <c r="V30" s="27"/>
      <c r="W30" s="27"/>
      <c r="X30" s="27"/>
      <c r="Y30" s="27"/>
      <c r="Z30" s="27"/>
      <c r="AA30" s="27"/>
    </row>
    <row r="31" spans="1:27" x14ac:dyDescent="0.25">
      <c r="A31" s="22"/>
      <c r="B31" s="74" t="s">
        <v>937</v>
      </c>
      <c r="C31" s="25" t="s">
        <v>945</v>
      </c>
      <c r="D31" s="25" t="s">
        <v>939</v>
      </c>
      <c r="E31" s="52" t="s">
        <v>1065</v>
      </c>
      <c r="F31" s="24" t="s">
        <v>1050</v>
      </c>
      <c r="G31" s="25" t="s">
        <v>1046</v>
      </c>
      <c r="H31" s="54">
        <v>1</v>
      </c>
      <c r="I31" s="61"/>
      <c r="J31" s="26">
        <f t="shared" si="0"/>
        <v>0</v>
      </c>
      <c r="K31" s="4"/>
      <c r="L31" s="27"/>
      <c r="M31" s="27"/>
      <c r="N31" s="27"/>
      <c r="O31" s="27"/>
      <c r="P31" s="27"/>
      <c r="Q31" s="27"/>
      <c r="R31" s="27"/>
      <c r="S31" s="27"/>
      <c r="T31" s="27"/>
      <c r="U31" s="27"/>
      <c r="V31" s="27"/>
      <c r="W31" s="27"/>
      <c r="X31" s="27"/>
      <c r="Y31" s="27"/>
      <c r="Z31" s="27"/>
      <c r="AA31" s="27"/>
    </row>
    <row r="32" spans="1:27" x14ac:dyDescent="0.25">
      <c r="A32" s="22"/>
      <c r="B32" s="74" t="s">
        <v>937</v>
      </c>
      <c r="C32" s="25" t="s">
        <v>1069</v>
      </c>
      <c r="D32" s="25" t="s">
        <v>939</v>
      </c>
      <c r="E32" s="24" t="s">
        <v>1070</v>
      </c>
      <c r="F32" s="24" t="s">
        <v>1050</v>
      </c>
      <c r="G32" s="25" t="s">
        <v>1046</v>
      </c>
      <c r="H32" s="54">
        <v>1</v>
      </c>
      <c r="I32" s="61"/>
      <c r="J32" s="26">
        <f t="shared" si="0"/>
        <v>0</v>
      </c>
      <c r="K32" s="4"/>
      <c r="L32" s="27"/>
      <c r="M32" s="27"/>
      <c r="N32" s="27"/>
      <c r="O32" s="27"/>
      <c r="P32" s="27"/>
      <c r="Q32" s="27"/>
      <c r="R32" s="27"/>
      <c r="S32" s="27"/>
      <c r="T32" s="27"/>
      <c r="U32" s="27"/>
      <c r="V32" s="27"/>
      <c r="W32" s="27"/>
      <c r="X32" s="27"/>
      <c r="Y32" s="27"/>
      <c r="Z32" s="27"/>
      <c r="AA32" s="27"/>
    </row>
    <row r="33" spans="1:27" x14ac:dyDescent="0.25">
      <c r="A33" s="22"/>
      <c r="B33" s="74" t="s">
        <v>937</v>
      </c>
      <c r="C33" s="25" t="s">
        <v>980</v>
      </c>
      <c r="D33" s="25" t="s">
        <v>939</v>
      </c>
      <c r="E33" s="52" t="s">
        <v>1065</v>
      </c>
      <c r="F33" s="24" t="s">
        <v>1050</v>
      </c>
      <c r="G33" s="25" t="s">
        <v>1046</v>
      </c>
      <c r="H33" s="54">
        <v>1</v>
      </c>
      <c r="I33" s="61"/>
      <c r="J33" s="26">
        <f t="shared" si="0"/>
        <v>0</v>
      </c>
      <c r="K33" s="4"/>
      <c r="L33" s="27"/>
      <c r="M33" s="27"/>
      <c r="N33" s="27"/>
      <c r="O33" s="27"/>
      <c r="P33" s="27"/>
      <c r="Q33" s="27"/>
      <c r="R33" s="27"/>
      <c r="S33" s="27"/>
      <c r="T33" s="27"/>
      <c r="U33" s="27"/>
      <c r="V33" s="27"/>
      <c r="W33" s="27"/>
      <c r="X33" s="27"/>
      <c r="Y33" s="27"/>
      <c r="Z33" s="27"/>
      <c r="AA33" s="27"/>
    </row>
    <row r="34" spans="1:27" x14ac:dyDescent="0.25">
      <c r="A34" s="22"/>
      <c r="B34" s="74" t="s">
        <v>1071</v>
      </c>
      <c r="C34" s="25" t="s">
        <v>985</v>
      </c>
      <c r="D34" s="25" t="s">
        <v>986</v>
      </c>
      <c r="E34" s="52" t="s">
        <v>1065</v>
      </c>
      <c r="F34" s="24" t="s">
        <v>1050</v>
      </c>
      <c r="G34" s="25" t="s">
        <v>1046</v>
      </c>
      <c r="H34" s="54">
        <v>1</v>
      </c>
      <c r="I34" s="61"/>
      <c r="J34" s="26">
        <f t="shared" si="0"/>
        <v>0</v>
      </c>
      <c r="K34" s="4"/>
      <c r="L34" s="27"/>
      <c r="M34" s="27"/>
      <c r="N34" s="27"/>
      <c r="O34" s="27"/>
      <c r="P34" s="27"/>
      <c r="Q34" s="27"/>
      <c r="R34" s="27"/>
      <c r="S34" s="27"/>
      <c r="T34" s="27"/>
      <c r="U34" s="27"/>
      <c r="V34" s="27"/>
      <c r="W34" s="27"/>
      <c r="X34" s="27"/>
      <c r="Y34" s="27"/>
      <c r="Z34" s="27"/>
      <c r="AA34" s="27"/>
    </row>
    <row r="35" spans="1:27" x14ac:dyDescent="0.25">
      <c r="A35" s="22"/>
      <c r="B35" s="74" t="s">
        <v>952</v>
      </c>
      <c r="C35" s="25" t="s">
        <v>1072</v>
      </c>
      <c r="D35" s="25" t="s">
        <v>954</v>
      </c>
      <c r="E35" s="24" t="s">
        <v>1073</v>
      </c>
      <c r="F35" s="24" t="s">
        <v>1050</v>
      </c>
      <c r="G35" s="25" t="s">
        <v>1046</v>
      </c>
      <c r="H35" s="54">
        <v>2</v>
      </c>
      <c r="I35" s="61"/>
      <c r="J35" s="26">
        <f t="shared" si="0"/>
        <v>0</v>
      </c>
      <c r="K35" s="4"/>
      <c r="L35" s="27"/>
      <c r="M35" s="27"/>
      <c r="N35" s="27"/>
      <c r="O35" s="27"/>
      <c r="P35" s="27"/>
      <c r="Q35" s="27"/>
      <c r="R35" s="27"/>
      <c r="S35" s="27"/>
      <c r="T35" s="27"/>
      <c r="U35" s="27"/>
      <c r="V35" s="27"/>
      <c r="W35" s="27"/>
      <c r="X35" s="27"/>
      <c r="Y35" s="27"/>
      <c r="Z35" s="27"/>
      <c r="AA35" s="27"/>
    </row>
    <row r="36" spans="1:27" x14ac:dyDescent="0.25">
      <c r="A36" s="22"/>
      <c r="B36" s="74" t="s">
        <v>952</v>
      </c>
      <c r="C36" s="25" t="s">
        <v>1074</v>
      </c>
      <c r="D36" s="25" t="s">
        <v>954</v>
      </c>
      <c r="E36" s="24" t="s">
        <v>1075</v>
      </c>
      <c r="F36" s="24" t="s">
        <v>1050</v>
      </c>
      <c r="G36" s="25" t="s">
        <v>1046</v>
      </c>
      <c r="H36" s="54">
        <v>1</v>
      </c>
      <c r="I36" s="61"/>
      <c r="J36" s="26">
        <f t="shared" si="0"/>
        <v>0</v>
      </c>
      <c r="K36" s="4"/>
      <c r="L36" s="27"/>
      <c r="M36" s="27"/>
      <c r="N36" s="27"/>
      <c r="O36" s="27"/>
      <c r="P36" s="27"/>
      <c r="Q36" s="27"/>
      <c r="R36" s="27"/>
      <c r="S36" s="27"/>
      <c r="T36" s="27"/>
      <c r="U36" s="27"/>
      <c r="V36" s="27"/>
      <c r="W36" s="27"/>
      <c r="X36" s="27"/>
      <c r="Y36" s="27"/>
      <c r="Z36" s="27"/>
      <c r="AA36" s="27"/>
    </row>
    <row r="37" spans="1:27" ht="28.5" x14ac:dyDescent="0.25">
      <c r="A37" s="22"/>
      <c r="B37" s="74" t="s">
        <v>969</v>
      </c>
      <c r="C37" s="25" t="s">
        <v>1076</v>
      </c>
      <c r="D37" s="25" t="s">
        <v>1077</v>
      </c>
      <c r="E37" s="24" t="s">
        <v>1078</v>
      </c>
      <c r="F37" s="24" t="s">
        <v>1050</v>
      </c>
      <c r="G37" s="25" t="s">
        <v>1046</v>
      </c>
      <c r="H37" s="54">
        <v>1</v>
      </c>
      <c r="I37" s="61"/>
      <c r="J37" s="26">
        <f t="shared" si="0"/>
        <v>0</v>
      </c>
      <c r="K37" s="4"/>
      <c r="L37" s="27"/>
      <c r="M37" s="27"/>
      <c r="N37" s="27"/>
      <c r="O37" s="27"/>
      <c r="P37" s="27"/>
      <c r="Q37" s="27"/>
      <c r="R37" s="27"/>
      <c r="S37" s="27"/>
      <c r="T37" s="27"/>
      <c r="U37" s="27"/>
      <c r="V37" s="27"/>
      <c r="W37" s="27"/>
      <c r="X37" s="27"/>
      <c r="Y37" s="27"/>
      <c r="Z37" s="27"/>
      <c r="AA37" s="27"/>
    </row>
    <row r="38" spans="1:27" x14ac:dyDescent="0.25">
      <c r="A38" s="22"/>
      <c r="B38" s="74" t="s">
        <v>991</v>
      </c>
      <c r="C38" s="25" t="s">
        <v>992</v>
      </c>
      <c r="D38" s="25" t="s">
        <v>993</v>
      </c>
      <c r="E38" s="24" t="s">
        <v>1079</v>
      </c>
      <c r="F38" s="24" t="s">
        <v>1050</v>
      </c>
      <c r="G38" s="25" t="s">
        <v>1046</v>
      </c>
      <c r="H38" s="54">
        <v>1</v>
      </c>
      <c r="I38" s="61"/>
      <c r="J38" s="26">
        <f t="shared" si="0"/>
        <v>0</v>
      </c>
      <c r="K38" s="4"/>
      <c r="L38" s="27"/>
      <c r="M38" s="27"/>
      <c r="N38" s="27"/>
      <c r="O38" s="27"/>
      <c r="P38" s="27"/>
      <c r="Q38" s="27"/>
      <c r="R38" s="27"/>
      <c r="S38" s="27"/>
      <c r="T38" s="27"/>
      <c r="U38" s="27"/>
      <c r="V38" s="27"/>
      <c r="W38" s="27"/>
      <c r="X38" s="27"/>
      <c r="Y38" s="27"/>
      <c r="Z38" s="27"/>
      <c r="AA38" s="27"/>
    </row>
    <row r="39" spans="1:27" x14ac:dyDescent="0.25">
      <c r="A39" s="22"/>
      <c r="B39" s="74" t="s">
        <v>991</v>
      </c>
      <c r="C39" s="25" t="s">
        <v>1080</v>
      </c>
      <c r="D39" s="25" t="s">
        <v>993</v>
      </c>
      <c r="E39" s="24" t="s">
        <v>1059</v>
      </c>
      <c r="F39" s="24" t="s">
        <v>1050</v>
      </c>
      <c r="G39" s="25" t="s">
        <v>1046</v>
      </c>
      <c r="H39" s="54">
        <v>1</v>
      </c>
      <c r="I39" s="61"/>
      <c r="J39" s="26">
        <f t="shared" si="0"/>
        <v>0</v>
      </c>
      <c r="K39" s="4"/>
      <c r="L39" s="27"/>
      <c r="M39" s="27"/>
      <c r="N39" s="27"/>
      <c r="O39" s="27"/>
      <c r="P39" s="27"/>
      <c r="Q39" s="27"/>
      <c r="R39" s="27"/>
      <c r="S39" s="27"/>
      <c r="T39" s="27"/>
      <c r="U39" s="27"/>
      <c r="V39" s="27"/>
      <c r="W39" s="27"/>
      <c r="X39" s="27"/>
      <c r="Y39" s="27"/>
      <c r="Z39" s="27"/>
      <c r="AA39" s="27"/>
    </row>
    <row r="40" spans="1:27" x14ac:dyDescent="0.25">
      <c r="A40" s="22"/>
      <c r="B40" s="74" t="s">
        <v>994</v>
      </c>
      <c r="C40" s="25" t="s">
        <v>995</v>
      </c>
      <c r="D40" s="25" t="s">
        <v>996</v>
      </c>
      <c r="E40" s="24" t="s">
        <v>1054</v>
      </c>
      <c r="F40" s="24" t="s">
        <v>1050</v>
      </c>
      <c r="G40" s="25" t="s">
        <v>1046</v>
      </c>
      <c r="H40" s="54">
        <v>1</v>
      </c>
      <c r="I40" s="61"/>
      <c r="J40" s="26">
        <f t="shared" si="0"/>
        <v>0</v>
      </c>
      <c r="K40" s="4"/>
      <c r="L40" s="27"/>
      <c r="M40" s="27"/>
      <c r="N40" s="27"/>
      <c r="O40" s="27"/>
      <c r="P40" s="27"/>
      <c r="Q40" s="27"/>
      <c r="R40" s="27"/>
      <c r="S40" s="27"/>
      <c r="T40" s="27"/>
      <c r="U40" s="27"/>
      <c r="V40" s="27"/>
      <c r="W40" s="27"/>
      <c r="X40" s="27"/>
      <c r="Y40" s="27"/>
      <c r="Z40" s="27"/>
      <c r="AA40" s="27"/>
    </row>
    <row r="41" spans="1:27" x14ac:dyDescent="0.25">
      <c r="A41" s="22"/>
      <c r="B41" s="74" t="s">
        <v>994</v>
      </c>
      <c r="C41" s="25" t="s">
        <v>1081</v>
      </c>
      <c r="D41" s="25" t="s">
        <v>996</v>
      </c>
      <c r="E41" s="24" t="s">
        <v>1059</v>
      </c>
      <c r="F41" s="24" t="s">
        <v>1050</v>
      </c>
      <c r="G41" s="25" t="s">
        <v>1046</v>
      </c>
      <c r="H41" s="54">
        <v>1</v>
      </c>
      <c r="I41" s="61"/>
      <c r="J41" s="26">
        <f t="shared" si="0"/>
        <v>0</v>
      </c>
      <c r="K41" s="4"/>
      <c r="L41" s="27"/>
      <c r="M41" s="27"/>
      <c r="N41" s="27"/>
      <c r="O41" s="27"/>
      <c r="P41" s="27"/>
      <c r="Q41" s="27"/>
      <c r="R41" s="27"/>
      <c r="S41" s="27"/>
      <c r="T41" s="27"/>
      <c r="U41" s="27"/>
      <c r="V41" s="27"/>
      <c r="W41" s="27"/>
      <c r="X41" s="27"/>
      <c r="Y41" s="27"/>
      <c r="Z41" s="27"/>
      <c r="AA41" s="27"/>
    </row>
    <row r="42" spans="1:27" x14ac:dyDescent="0.25">
      <c r="A42" s="22"/>
      <c r="B42" s="74" t="s">
        <v>1006</v>
      </c>
      <c r="C42" s="25" t="s">
        <v>1082</v>
      </c>
      <c r="D42" s="25" t="s">
        <v>1008</v>
      </c>
      <c r="E42" s="24" t="s">
        <v>1083</v>
      </c>
      <c r="F42" s="24" t="s">
        <v>1050</v>
      </c>
      <c r="G42" s="25" t="s">
        <v>1046</v>
      </c>
      <c r="H42" s="54">
        <v>1</v>
      </c>
      <c r="I42" s="61"/>
      <c r="J42" s="26">
        <f t="shared" si="0"/>
        <v>0</v>
      </c>
      <c r="K42" s="4"/>
      <c r="L42" s="27"/>
      <c r="M42" s="27"/>
      <c r="N42" s="27"/>
      <c r="O42" s="27"/>
      <c r="P42" s="27"/>
      <c r="Q42" s="27"/>
      <c r="R42" s="27"/>
      <c r="S42" s="27"/>
      <c r="T42" s="27"/>
      <c r="U42" s="27"/>
      <c r="V42" s="27"/>
      <c r="W42" s="27"/>
      <c r="X42" s="27"/>
      <c r="Y42" s="27"/>
      <c r="Z42" s="27"/>
      <c r="AA42" s="27"/>
    </row>
    <row r="43" spans="1:27" x14ac:dyDescent="0.25">
      <c r="A43" s="22"/>
      <c r="B43" s="74" t="s">
        <v>1006</v>
      </c>
      <c r="C43" s="25" t="s">
        <v>1084</v>
      </c>
      <c r="D43" s="25" t="s">
        <v>1008</v>
      </c>
      <c r="E43" s="24" t="s">
        <v>1054</v>
      </c>
      <c r="F43" s="24" t="s">
        <v>1050</v>
      </c>
      <c r="G43" s="25" t="s">
        <v>1046</v>
      </c>
      <c r="H43" s="54">
        <v>1</v>
      </c>
      <c r="I43" s="61"/>
      <c r="J43" s="26">
        <f t="shared" si="0"/>
        <v>0</v>
      </c>
      <c r="K43" s="4"/>
      <c r="L43" s="27"/>
      <c r="M43" s="27"/>
      <c r="N43" s="27"/>
      <c r="O43" s="27"/>
      <c r="P43" s="27"/>
      <c r="Q43" s="27"/>
      <c r="R43" s="27"/>
      <c r="S43" s="27"/>
      <c r="T43" s="27"/>
      <c r="U43" s="27"/>
      <c r="V43" s="27"/>
      <c r="W43" s="27"/>
      <c r="X43" s="27"/>
      <c r="Y43" s="27"/>
      <c r="Z43" s="27"/>
      <c r="AA43" s="27"/>
    </row>
    <row r="44" spans="1:27" x14ac:dyDescent="0.25">
      <c r="A44" s="22"/>
      <c r="B44" s="74" t="s">
        <v>1006</v>
      </c>
      <c r="C44" s="25" t="s">
        <v>1085</v>
      </c>
      <c r="D44" s="25" t="s">
        <v>1008</v>
      </c>
      <c r="E44" s="24" t="s">
        <v>1086</v>
      </c>
      <c r="F44" s="24" t="s">
        <v>1050</v>
      </c>
      <c r="G44" s="25" t="s">
        <v>1046</v>
      </c>
      <c r="H44" s="54">
        <v>1</v>
      </c>
      <c r="I44" s="61"/>
      <c r="J44" s="26">
        <f t="shared" si="0"/>
        <v>0</v>
      </c>
      <c r="K44" s="4"/>
      <c r="L44" s="27"/>
      <c r="M44" s="27"/>
      <c r="N44" s="27"/>
      <c r="O44" s="27"/>
      <c r="P44" s="27"/>
      <c r="Q44" s="27"/>
      <c r="R44" s="27"/>
      <c r="S44" s="27"/>
      <c r="T44" s="27"/>
      <c r="U44" s="27"/>
      <c r="V44" s="27"/>
      <c r="W44" s="27"/>
      <c r="X44" s="27"/>
      <c r="Y44" s="27"/>
      <c r="Z44" s="27"/>
      <c r="AA44" s="27"/>
    </row>
    <row r="45" spans="1:27" x14ac:dyDescent="0.25">
      <c r="A45" s="22"/>
      <c r="B45" s="74" t="s">
        <v>1006</v>
      </c>
      <c r="C45" s="25" t="s">
        <v>1087</v>
      </c>
      <c r="D45" s="25" t="s">
        <v>1088</v>
      </c>
      <c r="E45" s="24" t="s">
        <v>1059</v>
      </c>
      <c r="F45" s="24" t="s">
        <v>1050</v>
      </c>
      <c r="G45" s="25" t="s">
        <v>1046</v>
      </c>
      <c r="H45" s="54">
        <v>1</v>
      </c>
      <c r="I45" s="61"/>
      <c r="J45" s="26">
        <f t="shared" si="0"/>
        <v>0</v>
      </c>
      <c r="K45" s="4"/>
      <c r="L45" s="27"/>
      <c r="M45" s="27"/>
      <c r="N45" s="27"/>
      <c r="O45" s="27"/>
      <c r="P45" s="27"/>
      <c r="Q45" s="27"/>
      <c r="R45" s="27"/>
      <c r="S45" s="27"/>
      <c r="T45" s="27"/>
      <c r="U45" s="27"/>
      <c r="V45" s="27"/>
      <c r="W45" s="27"/>
      <c r="X45" s="27"/>
      <c r="Y45" s="27"/>
      <c r="Z45" s="27"/>
      <c r="AA45" s="27"/>
    </row>
    <row r="46" spans="1:27" x14ac:dyDescent="0.25">
      <c r="A46" s="22"/>
      <c r="B46" s="74" t="s">
        <v>1089</v>
      </c>
      <c r="C46" s="25" t="s">
        <v>1090</v>
      </c>
      <c r="D46" s="25" t="s">
        <v>1091</v>
      </c>
      <c r="E46" s="24" t="s">
        <v>1063</v>
      </c>
      <c r="F46" s="24" t="s">
        <v>1050</v>
      </c>
      <c r="G46" s="25" t="s">
        <v>1046</v>
      </c>
      <c r="H46" s="54">
        <v>5</v>
      </c>
      <c r="I46" s="61"/>
      <c r="J46" s="26">
        <f t="shared" si="0"/>
        <v>0</v>
      </c>
      <c r="K46" s="4"/>
      <c r="L46" s="27"/>
      <c r="M46" s="27"/>
      <c r="N46" s="27"/>
      <c r="O46" s="27"/>
      <c r="P46" s="27"/>
      <c r="Q46" s="27"/>
      <c r="R46" s="27"/>
      <c r="S46" s="27"/>
      <c r="T46" s="27"/>
      <c r="U46" s="27"/>
      <c r="V46" s="27"/>
      <c r="W46" s="27"/>
      <c r="X46" s="27"/>
      <c r="Y46" s="27"/>
      <c r="Z46" s="27"/>
      <c r="AA46" s="27"/>
    </row>
    <row r="47" spans="1:27" x14ac:dyDescent="0.25">
      <c r="A47" s="22"/>
      <c r="B47" s="74" t="s">
        <v>1014</v>
      </c>
      <c r="C47" s="25" t="s">
        <v>1092</v>
      </c>
      <c r="D47" s="25" t="s">
        <v>1016</v>
      </c>
      <c r="E47" s="24" t="s">
        <v>1052</v>
      </c>
      <c r="F47" s="24" t="s">
        <v>1050</v>
      </c>
      <c r="G47" s="25" t="s">
        <v>1046</v>
      </c>
      <c r="H47" s="54">
        <v>1</v>
      </c>
      <c r="I47" s="61"/>
      <c r="J47" s="26">
        <f t="shared" si="0"/>
        <v>0</v>
      </c>
      <c r="K47" s="4"/>
      <c r="L47" s="27"/>
      <c r="M47" s="27"/>
      <c r="N47" s="27"/>
      <c r="O47" s="27"/>
      <c r="P47" s="27"/>
      <c r="Q47" s="27"/>
      <c r="R47" s="27"/>
      <c r="S47" s="27"/>
      <c r="T47" s="27"/>
      <c r="U47" s="27"/>
      <c r="V47" s="27"/>
      <c r="W47" s="27"/>
      <c r="X47" s="27"/>
      <c r="Y47" s="27"/>
      <c r="Z47" s="27"/>
      <c r="AA47" s="27"/>
    </row>
    <row r="48" spans="1:27" x14ac:dyDescent="0.25">
      <c r="A48" s="22"/>
      <c r="B48" s="74" t="s">
        <v>1017</v>
      </c>
      <c r="C48" s="25" t="s">
        <v>1018</v>
      </c>
      <c r="D48" s="25" t="s">
        <v>1019</v>
      </c>
      <c r="E48" s="52" t="s">
        <v>1056</v>
      </c>
      <c r="F48" s="24" t="s">
        <v>1050</v>
      </c>
      <c r="G48" s="25" t="s">
        <v>1046</v>
      </c>
      <c r="H48" s="54">
        <v>1</v>
      </c>
      <c r="I48" s="61"/>
      <c r="J48" s="26">
        <f t="shared" si="0"/>
        <v>0</v>
      </c>
      <c r="K48" s="4"/>
      <c r="L48" s="27"/>
      <c r="M48" s="27"/>
      <c r="N48" s="27"/>
      <c r="O48" s="27"/>
      <c r="P48" s="27"/>
      <c r="Q48" s="27"/>
      <c r="R48" s="27"/>
      <c r="S48" s="27"/>
      <c r="T48" s="27"/>
      <c r="U48" s="27"/>
      <c r="V48" s="27"/>
      <c r="W48" s="27"/>
      <c r="X48" s="27"/>
      <c r="Y48" s="27"/>
      <c r="Z48" s="27"/>
      <c r="AA48" s="27"/>
    </row>
    <row r="49" spans="1:27" x14ac:dyDescent="0.25">
      <c r="A49" s="22"/>
      <c r="B49" s="74" t="s">
        <v>1017</v>
      </c>
      <c r="C49" s="25" t="s">
        <v>1021</v>
      </c>
      <c r="D49" s="25" t="s">
        <v>1019</v>
      </c>
      <c r="E49" s="52" t="s">
        <v>1056</v>
      </c>
      <c r="F49" s="24" t="s">
        <v>1050</v>
      </c>
      <c r="G49" s="25" t="s">
        <v>1046</v>
      </c>
      <c r="H49" s="54">
        <v>1</v>
      </c>
      <c r="I49" s="61"/>
      <c r="J49" s="26">
        <f t="shared" si="0"/>
        <v>0</v>
      </c>
      <c r="K49" s="4"/>
      <c r="L49" s="27"/>
      <c r="M49" s="27"/>
      <c r="N49" s="27"/>
      <c r="O49" s="27"/>
      <c r="P49" s="27"/>
      <c r="Q49" s="27"/>
      <c r="R49" s="27"/>
      <c r="S49" s="27"/>
      <c r="T49" s="27"/>
      <c r="U49" s="27"/>
      <c r="V49" s="27"/>
      <c r="W49" s="27"/>
      <c r="X49" s="27"/>
      <c r="Y49" s="27"/>
      <c r="Z49" s="27"/>
      <c r="AA49" s="27"/>
    </row>
    <row r="50" spans="1:27" x14ac:dyDescent="0.25">
      <c r="A50" s="22"/>
      <c r="B50" s="74" t="s">
        <v>1017</v>
      </c>
      <c r="C50" s="25" t="s">
        <v>1093</v>
      </c>
      <c r="D50" s="25" t="s">
        <v>1019</v>
      </c>
      <c r="E50" s="52" t="s">
        <v>1094</v>
      </c>
      <c r="F50" s="24" t="s">
        <v>1050</v>
      </c>
      <c r="G50" s="25" t="s">
        <v>1046</v>
      </c>
      <c r="H50" s="54">
        <v>1</v>
      </c>
      <c r="I50" s="61"/>
      <c r="J50" s="26">
        <f t="shared" si="0"/>
        <v>0</v>
      </c>
      <c r="K50" s="4"/>
      <c r="L50" s="27"/>
      <c r="M50" s="27"/>
      <c r="N50" s="27"/>
      <c r="O50" s="27"/>
      <c r="P50" s="27"/>
      <c r="Q50" s="27"/>
      <c r="R50" s="27"/>
      <c r="S50" s="27"/>
      <c r="T50" s="27"/>
      <c r="U50" s="27"/>
      <c r="V50" s="27"/>
      <c r="W50" s="27"/>
      <c r="X50" s="27"/>
      <c r="Y50" s="27"/>
      <c r="Z50" s="27"/>
      <c r="AA50" s="27"/>
    </row>
    <row r="51" spans="1:27" x14ac:dyDescent="0.25">
      <c r="A51" s="22"/>
      <c r="B51" s="74" t="s">
        <v>1017</v>
      </c>
      <c r="C51" s="25" t="s">
        <v>1026</v>
      </c>
      <c r="D51" s="25" t="s">
        <v>1019</v>
      </c>
      <c r="E51" s="52" t="s">
        <v>1056</v>
      </c>
      <c r="F51" s="24" t="s">
        <v>1050</v>
      </c>
      <c r="G51" s="25" t="s">
        <v>1046</v>
      </c>
      <c r="H51" s="54">
        <v>1</v>
      </c>
      <c r="I51" s="61"/>
      <c r="J51" s="26">
        <f t="shared" si="0"/>
        <v>0</v>
      </c>
      <c r="K51" s="4"/>
      <c r="L51" s="27"/>
      <c r="M51" s="27"/>
      <c r="N51" s="27"/>
      <c r="O51" s="27"/>
      <c r="P51" s="27"/>
      <c r="Q51" s="27"/>
      <c r="R51" s="27"/>
      <c r="S51" s="27"/>
      <c r="T51" s="27"/>
      <c r="U51" s="27"/>
      <c r="V51" s="27"/>
      <c r="W51" s="27"/>
      <c r="X51" s="27"/>
      <c r="Y51" s="27"/>
      <c r="Z51" s="27"/>
      <c r="AA51" s="27"/>
    </row>
    <row r="52" spans="1:27" x14ac:dyDescent="0.25">
      <c r="A52" s="22"/>
      <c r="B52" s="74" t="s">
        <v>1017</v>
      </c>
      <c r="C52" s="25" t="s">
        <v>1027</v>
      </c>
      <c r="D52" s="25" t="s">
        <v>1019</v>
      </c>
      <c r="E52" s="52" t="s">
        <v>1056</v>
      </c>
      <c r="F52" s="24" t="s">
        <v>1050</v>
      </c>
      <c r="G52" s="25" t="s">
        <v>1046</v>
      </c>
      <c r="H52" s="54">
        <v>1</v>
      </c>
      <c r="I52" s="61"/>
      <c r="J52" s="26">
        <f t="shared" si="0"/>
        <v>0</v>
      </c>
      <c r="K52" s="4"/>
      <c r="L52" s="27"/>
      <c r="M52" s="27"/>
      <c r="N52" s="27"/>
      <c r="O52" s="27"/>
      <c r="P52" s="27"/>
      <c r="Q52" s="27"/>
      <c r="R52" s="27"/>
      <c r="S52" s="27"/>
      <c r="T52" s="27"/>
      <c r="U52" s="27"/>
      <c r="V52" s="27"/>
      <c r="W52" s="27"/>
      <c r="X52" s="27"/>
      <c r="Y52" s="27"/>
      <c r="Z52" s="27"/>
      <c r="AA52" s="27"/>
    </row>
    <row r="53" spans="1:27" x14ac:dyDescent="0.25">
      <c r="A53" s="22"/>
      <c r="B53" s="74" t="s">
        <v>1017</v>
      </c>
      <c r="C53" s="25" t="s">
        <v>1095</v>
      </c>
      <c r="D53" s="25" t="s">
        <v>1019</v>
      </c>
      <c r="E53" s="52" t="s">
        <v>1094</v>
      </c>
      <c r="F53" s="24" t="s">
        <v>1050</v>
      </c>
      <c r="G53" s="25" t="s">
        <v>1046</v>
      </c>
      <c r="H53" s="54">
        <v>1</v>
      </c>
      <c r="I53" s="61"/>
      <c r="J53" s="26">
        <f t="shared" si="0"/>
        <v>0</v>
      </c>
      <c r="K53" s="4"/>
      <c r="L53" s="27"/>
      <c r="M53" s="27"/>
      <c r="N53" s="27"/>
      <c r="O53" s="27"/>
      <c r="P53" s="27"/>
      <c r="Q53" s="27"/>
      <c r="R53" s="27"/>
      <c r="S53" s="27"/>
      <c r="T53" s="27"/>
      <c r="U53" s="27"/>
      <c r="V53" s="27"/>
      <c r="W53" s="27"/>
      <c r="X53" s="27"/>
      <c r="Y53" s="27"/>
      <c r="Z53" s="27"/>
      <c r="AA53" s="27"/>
    </row>
    <row r="54" spans="1:27" x14ac:dyDescent="0.25">
      <c r="A54" s="22"/>
      <c r="B54" s="74" t="s">
        <v>1017</v>
      </c>
      <c r="C54" s="25" t="s">
        <v>1029</v>
      </c>
      <c r="D54" s="25" t="s">
        <v>1019</v>
      </c>
      <c r="E54" s="52" t="s">
        <v>1056</v>
      </c>
      <c r="F54" s="24" t="s">
        <v>1050</v>
      </c>
      <c r="G54" s="25" t="s">
        <v>1046</v>
      </c>
      <c r="H54" s="54">
        <v>1</v>
      </c>
      <c r="I54" s="61"/>
      <c r="J54" s="26">
        <f t="shared" si="0"/>
        <v>0</v>
      </c>
      <c r="K54" s="4"/>
      <c r="L54" s="27"/>
      <c r="M54" s="27"/>
      <c r="N54" s="27"/>
      <c r="O54" s="27"/>
      <c r="P54" s="27"/>
      <c r="Q54" s="27"/>
      <c r="R54" s="27"/>
      <c r="S54" s="27"/>
      <c r="T54" s="27"/>
      <c r="U54" s="27"/>
      <c r="V54" s="27"/>
      <c r="W54" s="27"/>
      <c r="X54" s="27"/>
      <c r="Y54" s="27"/>
      <c r="Z54" s="27"/>
      <c r="AA54" s="27"/>
    </row>
    <row r="55" spans="1:27" x14ac:dyDescent="0.25">
      <c r="A55" s="22"/>
      <c r="B55" s="74" t="s">
        <v>1017</v>
      </c>
      <c r="C55" s="25" t="s">
        <v>1030</v>
      </c>
      <c r="D55" s="25" t="s">
        <v>1019</v>
      </c>
      <c r="E55" s="52" t="s">
        <v>1056</v>
      </c>
      <c r="F55" s="24" t="s">
        <v>1050</v>
      </c>
      <c r="G55" s="25" t="s">
        <v>1046</v>
      </c>
      <c r="H55" s="54">
        <v>1</v>
      </c>
      <c r="I55" s="61"/>
      <c r="J55" s="26">
        <f t="shared" si="0"/>
        <v>0</v>
      </c>
      <c r="K55" s="4"/>
      <c r="L55" s="27"/>
      <c r="M55" s="27"/>
      <c r="N55" s="27"/>
      <c r="O55" s="27"/>
      <c r="P55" s="27"/>
      <c r="Q55" s="27"/>
      <c r="R55" s="27"/>
      <c r="S55" s="27"/>
      <c r="T55" s="27"/>
      <c r="U55" s="27"/>
      <c r="V55" s="27"/>
      <c r="W55" s="27"/>
      <c r="X55" s="27"/>
      <c r="Y55" s="27"/>
      <c r="Z55" s="27"/>
      <c r="AA55" s="27"/>
    </row>
    <row r="56" spans="1:27" x14ac:dyDescent="0.25">
      <c r="A56" s="22"/>
      <c r="B56" s="74" t="s">
        <v>1017</v>
      </c>
      <c r="C56" s="25" t="s">
        <v>1096</v>
      </c>
      <c r="D56" s="25" t="s">
        <v>1019</v>
      </c>
      <c r="E56" s="52" t="s">
        <v>1094</v>
      </c>
      <c r="F56" s="24" t="s">
        <v>1050</v>
      </c>
      <c r="G56" s="25" t="s">
        <v>1046</v>
      </c>
      <c r="H56" s="54">
        <v>1</v>
      </c>
      <c r="I56" s="61"/>
      <c r="J56" s="26">
        <f t="shared" si="0"/>
        <v>0</v>
      </c>
      <c r="K56" s="4"/>
      <c r="L56" s="27"/>
      <c r="M56" s="27"/>
      <c r="N56" s="27"/>
      <c r="O56" s="27"/>
      <c r="P56" s="27"/>
      <c r="Q56" s="27"/>
      <c r="R56" s="27"/>
      <c r="S56" s="27"/>
      <c r="T56" s="27"/>
      <c r="U56" s="27"/>
      <c r="V56" s="27"/>
      <c r="W56" s="27"/>
      <c r="X56" s="27"/>
      <c r="Y56" s="27"/>
      <c r="Z56" s="27"/>
      <c r="AA56" s="27"/>
    </row>
    <row r="57" spans="1:27" x14ac:dyDescent="0.25">
      <c r="A57" s="22"/>
      <c r="B57" s="74" t="s">
        <v>1017</v>
      </c>
      <c r="C57" s="25" t="s">
        <v>1032</v>
      </c>
      <c r="D57" s="25" t="s">
        <v>1019</v>
      </c>
      <c r="E57" s="52" t="s">
        <v>1056</v>
      </c>
      <c r="F57" s="24" t="s">
        <v>1050</v>
      </c>
      <c r="G57" s="25" t="s">
        <v>1046</v>
      </c>
      <c r="H57" s="54">
        <v>1</v>
      </c>
      <c r="I57" s="61"/>
      <c r="J57" s="26">
        <f t="shared" si="0"/>
        <v>0</v>
      </c>
      <c r="K57" s="4"/>
      <c r="L57" s="27"/>
      <c r="M57" s="27"/>
      <c r="N57" s="27"/>
      <c r="O57" s="27"/>
      <c r="P57" s="27"/>
      <c r="Q57" s="27"/>
      <c r="R57" s="27"/>
      <c r="S57" s="27"/>
      <c r="T57" s="27"/>
      <c r="U57" s="27"/>
      <c r="V57" s="27"/>
      <c r="W57" s="27"/>
      <c r="X57" s="27"/>
      <c r="Y57" s="27"/>
      <c r="Z57" s="27"/>
      <c r="AA57" s="27"/>
    </row>
    <row r="58" spans="1:27" x14ac:dyDescent="0.25">
      <c r="A58" s="22"/>
      <c r="B58" s="74" t="s">
        <v>1017</v>
      </c>
      <c r="C58" s="25" t="s">
        <v>1034</v>
      </c>
      <c r="D58" s="25" t="s">
        <v>1019</v>
      </c>
      <c r="E58" s="52" t="s">
        <v>1056</v>
      </c>
      <c r="F58" s="24" t="s">
        <v>1050</v>
      </c>
      <c r="G58" s="25" t="s">
        <v>1046</v>
      </c>
      <c r="H58" s="54">
        <v>1</v>
      </c>
      <c r="I58" s="61"/>
      <c r="J58" s="26">
        <f t="shared" si="0"/>
        <v>0</v>
      </c>
      <c r="K58" s="4"/>
      <c r="L58" s="27"/>
      <c r="M58" s="27"/>
      <c r="N58" s="27"/>
      <c r="O58" s="27"/>
      <c r="P58" s="27"/>
      <c r="Q58" s="27"/>
      <c r="R58" s="27"/>
      <c r="S58" s="27"/>
      <c r="T58" s="27"/>
      <c r="U58" s="27"/>
      <c r="V58" s="27"/>
      <c r="W58" s="27"/>
      <c r="X58" s="27"/>
      <c r="Y58" s="27"/>
      <c r="Z58" s="27"/>
      <c r="AA58" s="27"/>
    </row>
    <row r="59" spans="1:27" x14ac:dyDescent="0.25">
      <c r="A59" s="22"/>
      <c r="B59" s="74" t="s">
        <v>1017</v>
      </c>
      <c r="C59" s="25" t="s">
        <v>1097</v>
      </c>
      <c r="D59" s="25" t="s">
        <v>1019</v>
      </c>
      <c r="E59" s="52" t="s">
        <v>1094</v>
      </c>
      <c r="F59" s="24" t="s">
        <v>1050</v>
      </c>
      <c r="G59" s="25" t="s">
        <v>1046</v>
      </c>
      <c r="H59" s="54">
        <v>1</v>
      </c>
      <c r="I59" s="61"/>
      <c r="J59" s="26">
        <f t="shared" si="0"/>
        <v>0</v>
      </c>
      <c r="K59" s="4"/>
      <c r="L59" s="27"/>
      <c r="M59" s="27"/>
      <c r="N59" s="27"/>
      <c r="O59" s="27"/>
      <c r="P59" s="27"/>
      <c r="Q59" s="27"/>
      <c r="R59" s="27"/>
      <c r="S59" s="27"/>
      <c r="T59" s="27"/>
      <c r="U59" s="27"/>
      <c r="V59" s="27"/>
      <c r="W59" s="27"/>
      <c r="X59" s="27"/>
      <c r="Y59" s="27"/>
      <c r="Z59" s="27"/>
      <c r="AA59" s="27"/>
    </row>
    <row r="60" spans="1:27" x14ac:dyDescent="0.25">
      <c r="A60" s="22"/>
      <c r="B60" s="75" t="s">
        <v>1014</v>
      </c>
      <c r="C60" s="25" t="s">
        <v>1036</v>
      </c>
      <c r="D60" s="25" t="s">
        <v>1016</v>
      </c>
      <c r="E60" s="24" t="s">
        <v>1098</v>
      </c>
      <c r="F60" s="24" t="s">
        <v>1050</v>
      </c>
      <c r="G60" s="25" t="s">
        <v>1046</v>
      </c>
      <c r="H60" s="54">
        <v>1</v>
      </c>
      <c r="I60" s="61"/>
      <c r="J60" s="26">
        <f t="shared" si="0"/>
        <v>0</v>
      </c>
      <c r="K60" s="4"/>
      <c r="L60" s="27"/>
      <c r="M60" s="27"/>
      <c r="N60" s="27"/>
      <c r="O60" s="27"/>
      <c r="P60" s="27"/>
      <c r="Q60" s="27"/>
      <c r="R60" s="27"/>
      <c r="S60" s="27"/>
      <c r="T60" s="27"/>
      <c r="U60" s="27"/>
      <c r="V60" s="27"/>
      <c r="W60" s="27"/>
      <c r="X60" s="27"/>
      <c r="Y60" s="27"/>
      <c r="Z60" s="27"/>
      <c r="AA60" s="27"/>
    </row>
    <row r="61" spans="1:27" x14ac:dyDescent="0.25">
      <c r="A61" s="22"/>
      <c r="B61" s="16"/>
      <c r="C61" s="16"/>
      <c r="D61" s="16"/>
      <c r="E61" s="16"/>
      <c r="F61" s="16"/>
      <c r="G61" s="4"/>
      <c r="H61" s="4"/>
      <c r="I61" s="4"/>
      <c r="J61" s="4"/>
      <c r="K61" s="4"/>
      <c r="L61" s="27"/>
      <c r="M61" s="4"/>
      <c r="N61" s="4"/>
      <c r="O61" s="4"/>
      <c r="P61" s="4"/>
      <c r="Q61" s="4"/>
      <c r="R61" s="4"/>
      <c r="S61" s="4"/>
      <c r="T61" s="4"/>
    </row>
    <row r="62" spans="1:27" x14ac:dyDescent="0.25">
      <c r="A62" s="22"/>
      <c r="B62" s="16"/>
      <c r="C62" s="16"/>
      <c r="D62" s="16"/>
      <c r="E62" s="16"/>
      <c r="F62" s="16"/>
      <c r="G62" s="4"/>
      <c r="H62" s="4"/>
      <c r="I62" s="4"/>
      <c r="J62" s="4"/>
      <c r="K62" s="4"/>
      <c r="L62" s="27"/>
      <c r="M62" s="4"/>
      <c r="N62" s="4"/>
      <c r="O62" s="4"/>
      <c r="P62" s="4"/>
      <c r="Q62" s="4"/>
      <c r="R62" s="4"/>
      <c r="S62" s="4"/>
      <c r="T62" s="4"/>
    </row>
    <row r="63" spans="1:27" x14ac:dyDescent="0.25">
      <c r="A63" s="4"/>
      <c r="B63" s="16"/>
      <c r="C63" s="16"/>
      <c r="D63" s="16"/>
      <c r="E63" s="16"/>
      <c r="F63" s="16"/>
      <c r="G63" s="4"/>
      <c r="H63" s="4"/>
      <c r="I63" s="4"/>
      <c r="J63" s="4"/>
      <c r="K63" s="4"/>
      <c r="L63" s="27"/>
      <c r="M63" s="4"/>
      <c r="N63" s="4"/>
      <c r="O63" s="4"/>
      <c r="P63" s="4"/>
      <c r="Q63" s="4"/>
      <c r="R63" s="4"/>
      <c r="S63" s="4"/>
      <c r="T63" s="4"/>
    </row>
    <row r="64" spans="1:27" x14ac:dyDescent="0.25">
      <c r="A64" s="4"/>
      <c r="B64" s="16"/>
      <c r="C64" s="16"/>
      <c r="D64" s="16"/>
      <c r="E64" s="16"/>
      <c r="F64" s="16"/>
      <c r="G64" s="4"/>
      <c r="H64" s="4"/>
      <c r="I64" s="4"/>
      <c r="J64" s="4"/>
      <c r="K64" s="4"/>
      <c r="L64" s="27"/>
      <c r="M64" s="4"/>
      <c r="N64" s="4"/>
      <c r="O64" s="4"/>
      <c r="P64" s="4"/>
      <c r="Q64" s="4"/>
      <c r="R64" s="4"/>
      <c r="S64" s="4"/>
      <c r="T64" s="4"/>
    </row>
    <row r="65" spans="1:20" x14ac:dyDescent="0.25">
      <c r="A65" s="4"/>
      <c r="B65" s="16"/>
      <c r="C65" s="16"/>
      <c r="D65" s="16"/>
      <c r="E65" s="16"/>
      <c r="F65" s="16"/>
      <c r="G65" s="4"/>
      <c r="H65" s="4"/>
      <c r="I65" s="4"/>
      <c r="J65" s="4"/>
      <c r="K65" s="4"/>
      <c r="L65" s="27"/>
      <c r="M65" s="4"/>
      <c r="N65" s="4"/>
      <c r="O65" s="4"/>
      <c r="P65" s="4"/>
      <c r="Q65" s="4"/>
      <c r="R65" s="4"/>
      <c r="S65" s="4"/>
      <c r="T65" s="4"/>
    </row>
    <row r="66" spans="1:20" x14ac:dyDescent="0.25">
      <c r="A66" s="4"/>
      <c r="B66" s="16"/>
      <c r="C66" s="16"/>
      <c r="D66" s="16"/>
      <c r="E66" s="16"/>
      <c r="F66" s="16"/>
      <c r="G66" s="4"/>
      <c r="H66" s="4"/>
      <c r="I66" s="4"/>
      <c r="J66" s="4"/>
      <c r="K66" s="4"/>
      <c r="L66" s="27"/>
      <c r="M66" s="4"/>
      <c r="N66" s="4"/>
      <c r="O66" s="4"/>
      <c r="P66" s="4"/>
      <c r="Q66" s="4"/>
      <c r="R66" s="4"/>
      <c r="S66" s="4"/>
      <c r="T66" s="4"/>
    </row>
    <row r="67" spans="1:20" x14ac:dyDescent="0.25">
      <c r="A67" s="4"/>
      <c r="B67" s="16"/>
      <c r="C67" s="16"/>
      <c r="D67" s="16"/>
      <c r="E67" s="16"/>
      <c r="F67" s="16"/>
      <c r="G67" s="4"/>
      <c r="H67" s="4"/>
      <c r="I67" s="4"/>
      <c r="J67" s="4"/>
      <c r="K67" s="4"/>
      <c r="L67" s="27"/>
      <c r="M67" s="4"/>
      <c r="N67" s="4"/>
      <c r="O67" s="4"/>
      <c r="P67" s="4"/>
      <c r="Q67" s="4"/>
      <c r="R67" s="4"/>
      <c r="S67" s="4"/>
      <c r="T67" s="4"/>
    </row>
    <row r="68" spans="1:20" x14ac:dyDescent="0.25">
      <c r="A68" s="4"/>
      <c r="B68" s="16"/>
      <c r="C68" s="16"/>
      <c r="D68" s="16"/>
      <c r="E68" s="16"/>
      <c r="F68" s="16"/>
      <c r="G68" s="4"/>
      <c r="H68" s="4"/>
      <c r="I68" s="4"/>
      <c r="J68" s="4"/>
      <c r="K68" s="4"/>
      <c r="L68" s="27"/>
      <c r="M68" s="4"/>
      <c r="N68" s="4"/>
      <c r="O68" s="4"/>
      <c r="P68" s="4"/>
      <c r="Q68" s="4"/>
      <c r="R68" s="4"/>
      <c r="S68" s="4"/>
      <c r="T68" s="4"/>
    </row>
    <row r="69" spans="1:20" x14ac:dyDescent="0.25">
      <c r="A69" s="4"/>
      <c r="B69" s="16"/>
      <c r="C69" s="16"/>
      <c r="D69" s="16"/>
      <c r="E69" s="16"/>
      <c r="F69" s="16"/>
      <c r="G69" s="4"/>
      <c r="H69" s="4"/>
      <c r="I69" s="4"/>
      <c r="J69" s="4"/>
      <c r="K69" s="4"/>
      <c r="L69" s="27"/>
      <c r="M69" s="4"/>
      <c r="N69" s="4"/>
      <c r="O69" s="4"/>
      <c r="P69" s="4"/>
      <c r="Q69" s="4"/>
      <c r="R69" s="4"/>
      <c r="S69" s="4"/>
      <c r="T69" s="4"/>
    </row>
    <row r="70" spans="1:20" x14ac:dyDescent="0.25">
      <c r="A70" s="4"/>
      <c r="B70" s="16"/>
      <c r="C70" s="16"/>
      <c r="D70" s="16"/>
      <c r="E70" s="16"/>
      <c r="F70" s="16"/>
      <c r="G70" s="4"/>
      <c r="H70" s="4"/>
      <c r="I70" s="4"/>
      <c r="J70" s="4"/>
      <c r="K70" s="4"/>
      <c r="L70" s="27"/>
      <c r="M70" s="4"/>
      <c r="N70" s="4"/>
      <c r="O70" s="4"/>
      <c r="P70" s="4"/>
      <c r="Q70" s="4"/>
      <c r="R70" s="4"/>
      <c r="S70" s="4"/>
      <c r="T70" s="4"/>
    </row>
    <row r="71" spans="1:20" x14ac:dyDescent="0.25">
      <c r="A71" s="4"/>
      <c r="B71" s="16"/>
      <c r="C71" s="16"/>
      <c r="D71" s="16"/>
      <c r="E71" s="16"/>
      <c r="F71" s="16"/>
      <c r="G71" s="4"/>
      <c r="H71" s="4"/>
      <c r="I71" s="4"/>
      <c r="J71" s="4"/>
      <c r="K71" s="4"/>
      <c r="L71" s="27"/>
      <c r="M71" s="4"/>
      <c r="N71" s="4"/>
      <c r="O71" s="4"/>
      <c r="P71" s="4"/>
      <c r="Q71" s="4"/>
      <c r="R71" s="4"/>
      <c r="S71" s="4"/>
      <c r="T71" s="4"/>
    </row>
    <row r="72" spans="1:20" x14ac:dyDescent="0.25">
      <c r="A72" s="4"/>
      <c r="B72" s="16"/>
      <c r="C72" s="16"/>
      <c r="D72" s="16"/>
      <c r="E72" s="16"/>
      <c r="F72" s="16"/>
      <c r="G72" s="4"/>
      <c r="H72" s="4"/>
      <c r="I72" s="4"/>
      <c r="J72" s="4"/>
      <c r="K72" s="4"/>
      <c r="L72" s="27"/>
      <c r="M72" s="4"/>
      <c r="N72" s="4"/>
      <c r="O72" s="4"/>
      <c r="P72" s="4"/>
      <c r="Q72" s="4"/>
      <c r="R72" s="4"/>
      <c r="S72" s="4"/>
      <c r="T72" s="4"/>
    </row>
    <row r="73" spans="1:20" x14ac:dyDescent="0.25">
      <c r="A73" s="4"/>
      <c r="B73" s="16"/>
      <c r="C73" s="16"/>
      <c r="D73" s="16"/>
      <c r="E73" s="16"/>
      <c r="F73" s="16"/>
      <c r="G73" s="4"/>
      <c r="H73" s="4"/>
      <c r="I73" s="4"/>
      <c r="J73" s="4"/>
      <c r="K73" s="4"/>
      <c r="L73" s="27"/>
      <c r="M73" s="4"/>
      <c r="N73" s="4"/>
      <c r="O73" s="4"/>
      <c r="P73" s="4"/>
      <c r="Q73" s="4"/>
      <c r="R73" s="4"/>
      <c r="S73" s="4"/>
      <c r="T73" s="4"/>
    </row>
    <row r="74" spans="1:20" x14ac:dyDescent="0.25">
      <c r="A74" s="4"/>
      <c r="B74" s="16"/>
      <c r="C74" s="16"/>
      <c r="D74" s="16"/>
      <c r="E74" s="16"/>
      <c r="F74" s="16"/>
      <c r="G74" s="4"/>
      <c r="H74" s="4"/>
      <c r="I74" s="4"/>
      <c r="J74" s="4"/>
      <c r="K74" s="4"/>
      <c r="L74" s="27"/>
      <c r="M74" s="4"/>
      <c r="N74" s="4"/>
      <c r="O74" s="4"/>
      <c r="P74" s="4"/>
      <c r="Q74" s="4"/>
      <c r="R74" s="4"/>
      <c r="S74" s="4"/>
      <c r="T74" s="4"/>
    </row>
    <row r="75" spans="1:20" x14ac:dyDescent="0.25">
      <c r="A75" s="4"/>
      <c r="B75" s="16"/>
      <c r="C75" s="16"/>
      <c r="D75" s="16"/>
      <c r="E75" s="16"/>
      <c r="F75" s="16"/>
      <c r="G75" s="4"/>
      <c r="H75" s="4"/>
      <c r="I75" s="4"/>
      <c r="J75" s="4"/>
      <c r="K75" s="4"/>
      <c r="L75" s="27"/>
      <c r="M75" s="4"/>
      <c r="N75" s="4"/>
      <c r="O75" s="4"/>
      <c r="P75" s="4"/>
      <c r="Q75" s="4"/>
      <c r="R75" s="4"/>
      <c r="S75" s="4"/>
      <c r="T75" s="4"/>
    </row>
    <row r="76" spans="1:20" x14ac:dyDescent="0.25">
      <c r="A76" s="4"/>
      <c r="B76" s="16"/>
      <c r="C76" s="16"/>
      <c r="D76" s="16"/>
      <c r="E76" s="16"/>
      <c r="F76" s="16"/>
      <c r="G76" s="4"/>
      <c r="H76" s="4"/>
      <c r="I76" s="4"/>
      <c r="J76" s="4"/>
      <c r="K76" s="4"/>
      <c r="L76" s="27"/>
      <c r="M76" s="4"/>
      <c r="N76" s="4"/>
      <c r="O76" s="4"/>
      <c r="P76" s="4"/>
      <c r="Q76" s="4"/>
      <c r="R76" s="4"/>
      <c r="S76" s="4"/>
      <c r="T76" s="4"/>
    </row>
    <row r="77" spans="1:20" x14ac:dyDescent="0.25">
      <c r="A77" s="4"/>
      <c r="B77" s="16"/>
      <c r="C77" s="16"/>
      <c r="D77" s="16"/>
      <c r="E77" s="16"/>
      <c r="F77" s="16"/>
      <c r="G77" s="4"/>
      <c r="H77" s="4"/>
      <c r="I77" s="4"/>
      <c r="J77" s="4"/>
      <c r="K77" s="4"/>
      <c r="L77" s="27"/>
      <c r="M77" s="4"/>
      <c r="N77" s="4"/>
      <c r="O77" s="4"/>
      <c r="P77" s="4"/>
      <c r="Q77" s="4"/>
      <c r="R77" s="4"/>
      <c r="S77" s="4"/>
      <c r="T77" s="4"/>
    </row>
    <row r="78" spans="1:20" x14ac:dyDescent="0.25">
      <c r="A78" s="4"/>
      <c r="B78" s="16"/>
      <c r="C78" s="16"/>
      <c r="D78" s="16"/>
      <c r="E78" s="16"/>
      <c r="F78" s="16"/>
      <c r="G78" s="4"/>
      <c r="H78" s="4"/>
      <c r="I78" s="4"/>
      <c r="J78" s="4"/>
      <c r="K78" s="4"/>
      <c r="L78" s="4"/>
      <c r="M78" s="4"/>
      <c r="N78" s="4"/>
      <c r="O78" s="4"/>
      <c r="P78" s="4"/>
      <c r="Q78" s="4"/>
      <c r="R78" s="4"/>
      <c r="S78" s="4"/>
      <c r="T78" s="4"/>
    </row>
    <row r="79" spans="1:20" x14ac:dyDescent="0.25">
      <c r="A79" s="4"/>
      <c r="B79" s="16"/>
      <c r="C79" s="16"/>
      <c r="D79" s="16"/>
      <c r="E79" s="16"/>
      <c r="F79" s="16"/>
      <c r="G79" s="4"/>
      <c r="H79" s="4"/>
      <c r="I79" s="4"/>
      <c r="J79" s="4"/>
      <c r="K79" s="4"/>
      <c r="L79" s="4"/>
      <c r="M79" s="4"/>
      <c r="N79" s="4"/>
      <c r="O79" s="4"/>
      <c r="P79" s="4"/>
      <c r="Q79" s="4"/>
      <c r="R79" s="4"/>
      <c r="S79" s="4"/>
      <c r="T79" s="4"/>
    </row>
    <row r="80" spans="1:20" x14ac:dyDescent="0.25">
      <c r="A80" s="4"/>
      <c r="B80" s="16"/>
      <c r="C80" s="16"/>
      <c r="D80" s="16"/>
      <c r="E80" s="16"/>
      <c r="F80" s="16"/>
      <c r="G80" s="4"/>
      <c r="H80" s="4"/>
      <c r="I80" s="4"/>
      <c r="J80" s="4"/>
      <c r="K80" s="4"/>
      <c r="L80" s="4"/>
      <c r="M80" s="4"/>
      <c r="N80" s="4"/>
      <c r="O80" s="4"/>
      <c r="P80" s="4"/>
      <c r="Q80" s="4"/>
      <c r="R80" s="4"/>
      <c r="S80" s="4"/>
      <c r="T80" s="4"/>
    </row>
    <row r="81" spans="1:20" x14ac:dyDescent="0.25">
      <c r="A81" s="4"/>
      <c r="B81" s="16"/>
      <c r="C81" s="16"/>
      <c r="D81" s="16"/>
      <c r="E81" s="16"/>
      <c r="F81" s="16"/>
      <c r="G81" s="4"/>
      <c r="H81" s="4"/>
      <c r="I81" s="4"/>
      <c r="J81" s="4"/>
      <c r="K81" s="4"/>
      <c r="L81" s="4"/>
      <c r="M81" s="4"/>
      <c r="N81" s="4"/>
      <c r="O81" s="4"/>
      <c r="P81" s="4"/>
      <c r="Q81" s="4"/>
      <c r="R81" s="4"/>
      <c r="S81" s="4"/>
      <c r="T81" s="4"/>
    </row>
    <row r="82" spans="1:20" x14ac:dyDescent="0.25">
      <c r="A82" s="4"/>
      <c r="B82" s="16"/>
      <c r="C82" s="16"/>
      <c r="D82" s="16"/>
      <c r="E82" s="16"/>
      <c r="F82" s="16"/>
      <c r="G82" s="4"/>
      <c r="H82" s="4"/>
      <c r="I82" s="4"/>
      <c r="J82" s="4"/>
      <c r="K82" s="4"/>
      <c r="L82" s="4"/>
      <c r="M82" s="4"/>
      <c r="N82" s="4"/>
      <c r="O82" s="4"/>
      <c r="P82" s="4"/>
      <c r="Q82" s="4"/>
      <c r="R82" s="4"/>
      <c r="S82" s="4"/>
      <c r="T82" s="4"/>
    </row>
    <row r="83" spans="1:20" x14ac:dyDescent="0.25">
      <c r="A83" s="4"/>
      <c r="B83" s="16"/>
      <c r="C83" s="16"/>
      <c r="D83" s="16"/>
      <c r="E83" s="16"/>
      <c r="F83" s="16"/>
      <c r="G83" s="4"/>
      <c r="H83" s="4"/>
      <c r="I83" s="4"/>
      <c r="J83" s="4"/>
      <c r="K83" s="4"/>
      <c r="L83" s="4"/>
      <c r="M83" s="4"/>
      <c r="N83" s="4"/>
      <c r="O83" s="4"/>
      <c r="P83" s="4"/>
      <c r="Q83" s="4"/>
      <c r="R83" s="4"/>
      <c r="S83" s="4"/>
      <c r="T83" s="4"/>
    </row>
    <row r="84" spans="1:20" x14ac:dyDescent="0.25">
      <c r="A84" s="4"/>
      <c r="B84" s="16"/>
      <c r="C84" s="16"/>
      <c r="D84" s="16"/>
      <c r="E84" s="16"/>
      <c r="F84" s="16"/>
      <c r="G84" s="4"/>
      <c r="H84" s="4"/>
      <c r="I84" s="4"/>
      <c r="J84" s="4"/>
      <c r="K84" s="4"/>
      <c r="L84" s="4"/>
      <c r="M84" s="4"/>
      <c r="N84" s="4"/>
      <c r="O84" s="4"/>
      <c r="P84" s="4"/>
      <c r="Q84" s="4"/>
      <c r="R84" s="4"/>
      <c r="S84" s="4"/>
      <c r="T84" s="4"/>
    </row>
    <row r="85" spans="1:20" x14ac:dyDescent="0.25">
      <c r="A85" s="4"/>
      <c r="B85" s="16"/>
      <c r="C85" s="16"/>
      <c r="D85" s="16"/>
      <c r="E85" s="16"/>
      <c r="F85" s="16"/>
      <c r="G85" s="4"/>
      <c r="H85" s="4"/>
      <c r="I85" s="4"/>
      <c r="J85" s="4"/>
      <c r="K85" s="4"/>
      <c r="L85" s="4"/>
      <c r="M85" s="4"/>
      <c r="N85" s="4"/>
      <c r="O85" s="4"/>
      <c r="P85" s="4"/>
      <c r="Q85" s="4"/>
      <c r="R85" s="4"/>
      <c r="S85" s="4"/>
      <c r="T85" s="4"/>
    </row>
    <row r="86" spans="1:20" x14ac:dyDescent="0.25">
      <c r="A86" s="4"/>
      <c r="B86" s="16"/>
      <c r="C86" s="16"/>
      <c r="D86" s="16"/>
      <c r="E86" s="16"/>
      <c r="F86" s="16"/>
      <c r="G86" s="4"/>
      <c r="H86" s="4"/>
      <c r="I86" s="4"/>
      <c r="J86" s="4"/>
      <c r="K86" s="4"/>
      <c r="L86" s="4"/>
      <c r="M86" s="4"/>
      <c r="N86" s="4"/>
      <c r="O86" s="4"/>
      <c r="P86" s="4"/>
      <c r="Q86" s="4"/>
      <c r="R86" s="4"/>
      <c r="S86" s="4"/>
      <c r="T86" s="4"/>
    </row>
    <row r="87" spans="1:20" x14ac:dyDescent="0.25">
      <c r="A87" s="4"/>
      <c r="B87" s="16"/>
      <c r="C87" s="16"/>
      <c r="D87" s="16"/>
      <c r="E87" s="16"/>
      <c r="F87" s="16"/>
      <c r="G87" s="4"/>
      <c r="H87" s="4"/>
      <c r="I87" s="4"/>
      <c r="J87" s="4"/>
      <c r="K87" s="4"/>
      <c r="L87" s="4"/>
      <c r="M87" s="4"/>
      <c r="N87" s="4"/>
      <c r="O87" s="4"/>
      <c r="P87" s="4"/>
      <c r="Q87" s="4"/>
      <c r="R87" s="4"/>
      <c r="S87" s="4"/>
      <c r="T87" s="4"/>
    </row>
    <row r="88" spans="1:20" x14ac:dyDescent="0.25">
      <c r="A88" s="4"/>
      <c r="B88" s="16"/>
      <c r="C88" s="16"/>
      <c r="D88" s="16"/>
      <c r="E88" s="16"/>
      <c r="F88" s="16"/>
      <c r="G88" s="4"/>
      <c r="H88" s="4"/>
      <c r="I88" s="4"/>
      <c r="J88" s="4"/>
      <c r="K88" s="4"/>
      <c r="L88" s="4"/>
      <c r="M88" s="4"/>
      <c r="N88" s="4"/>
      <c r="O88" s="4"/>
      <c r="P88" s="4"/>
      <c r="Q88" s="4"/>
      <c r="R88" s="4"/>
      <c r="S88" s="4"/>
      <c r="T88" s="4"/>
    </row>
    <row r="89" spans="1:20" x14ac:dyDescent="0.25">
      <c r="A89" s="4"/>
      <c r="B89" s="16"/>
      <c r="C89" s="16"/>
      <c r="D89" s="16"/>
      <c r="E89" s="16"/>
      <c r="F89" s="16"/>
      <c r="G89" s="4"/>
      <c r="H89" s="4"/>
      <c r="I89" s="4"/>
      <c r="J89" s="4"/>
      <c r="K89" s="4"/>
      <c r="L89" s="4"/>
      <c r="M89" s="4"/>
      <c r="N89" s="4"/>
      <c r="O89" s="4"/>
      <c r="P89" s="4"/>
      <c r="Q89" s="4"/>
      <c r="R89" s="4"/>
      <c r="S89" s="4"/>
      <c r="T89" s="4"/>
    </row>
    <row r="90" spans="1:20" x14ac:dyDescent="0.25">
      <c r="A90" s="4"/>
      <c r="B90" s="16"/>
      <c r="C90" s="16"/>
      <c r="D90" s="16"/>
      <c r="E90" s="16"/>
      <c r="F90" s="16"/>
      <c r="G90" s="4"/>
      <c r="H90" s="4"/>
      <c r="I90" s="4"/>
      <c r="J90" s="4"/>
      <c r="K90" s="4"/>
      <c r="L90" s="4"/>
      <c r="M90" s="4"/>
      <c r="N90" s="4"/>
      <c r="O90" s="4"/>
      <c r="P90" s="4"/>
      <c r="Q90" s="4"/>
      <c r="R90" s="4"/>
      <c r="S90" s="4"/>
      <c r="T90" s="4"/>
    </row>
    <row r="91" spans="1:20" x14ac:dyDescent="0.25">
      <c r="A91" s="4"/>
      <c r="B91" s="16"/>
      <c r="C91" s="16"/>
      <c r="D91" s="16"/>
      <c r="E91" s="16"/>
      <c r="F91" s="16"/>
      <c r="G91" s="4"/>
      <c r="H91" s="4"/>
      <c r="I91" s="4"/>
      <c r="J91" s="4"/>
      <c r="K91" s="4"/>
      <c r="L91" s="4"/>
      <c r="M91" s="4"/>
      <c r="N91" s="4"/>
      <c r="O91" s="4"/>
      <c r="P91" s="4"/>
      <c r="Q91" s="4"/>
      <c r="R91" s="4"/>
      <c r="S91" s="4"/>
      <c r="T91" s="4"/>
    </row>
    <row r="92" spans="1:20" x14ac:dyDescent="0.25">
      <c r="A92" s="4"/>
      <c r="B92" s="16"/>
      <c r="C92" s="16"/>
      <c r="D92" s="16"/>
      <c r="E92" s="16"/>
      <c r="F92" s="16"/>
      <c r="G92" s="4"/>
      <c r="H92" s="4"/>
      <c r="I92" s="4"/>
      <c r="J92" s="4"/>
      <c r="K92" s="4"/>
      <c r="L92" s="4"/>
      <c r="M92" s="4"/>
      <c r="N92" s="4"/>
      <c r="O92" s="4"/>
      <c r="P92" s="4"/>
      <c r="Q92" s="4"/>
      <c r="R92" s="4"/>
      <c r="S92" s="4"/>
      <c r="T92" s="4"/>
    </row>
    <row r="93" spans="1:20" x14ac:dyDescent="0.25">
      <c r="A93" s="4"/>
      <c r="B93" s="16"/>
      <c r="C93" s="16"/>
      <c r="D93" s="16"/>
      <c r="E93" s="16"/>
      <c r="F93" s="16"/>
      <c r="G93" s="4"/>
      <c r="H93" s="4"/>
      <c r="I93" s="4"/>
      <c r="J93" s="4"/>
      <c r="K93" s="4"/>
      <c r="L93" s="4"/>
      <c r="M93" s="4"/>
      <c r="N93" s="4"/>
      <c r="O93" s="4"/>
      <c r="P93" s="4"/>
      <c r="Q93" s="4"/>
      <c r="R93" s="4"/>
      <c r="S93" s="4"/>
      <c r="T93" s="4"/>
    </row>
    <row r="94" spans="1:20" x14ac:dyDescent="0.25">
      <c r="A94" s="4"/>
      <c r="B94" s="16"/>
      <c r="C94" s="16"/>
      <c r="D94" s="16"/>
      <c r="E94" s="16"/>
      <c r="F94" s="16"/>
      <c r="G94" s="4"/>
      <c r="H94" s="4"/>
      <c r="I94" s="4"/>
      <c r="J94" s="4"/>
      <c r="K94" s="4"/>
      <c r="L94" s="4"/>
      <c r="M94" s="4"/>
      <c r="N94" s="4"/>
      <c r="O94" s="4"/>
      <c r="P94" s="4"/>
      <c r="Q94" s="4"/>
      <c r="R94" s="4"/>
      <c r="S94" s="4"/>
      <c r="T94" s="4"/>
    </row>
    <row r="95" spans="1:20" x14ac:dyDescent="0.25">
      <c r="A95" s="4"/>
      <c r="B95" s="16"/>
      <c r="C95" s="16"/>
      <c r="D95" s="16"/>
      <c r="E95" s="16"/>
      <c r="F95" s="16"/>
      <c r="G95" s="4"/>
      <c r="H95" s="4"/>
      <c r="I95" s="4"/>
      <c r="J95" s="4"/>
      <c r="K95" s="4"/>
      <c r="L95" s="4"/>
      <c r="M95" s="4"/>
      <c r="N95" s="4"/>
      <c r="O95" s="4"/>
      <c r="P95" s="4"/>
      <c r="Q95" s="4"/>
      <c r="R95" s="4"/>
      <c r="S95" s="4"/>
      <c r="T95" s="4"/>
    </row>
    <row r="96" spans="1:20" x14ac:dyDescent="0.25">
      <c r="A96" s="4"/>
      <c r="B96" s="16"/>
      <c r="C96" s="16"/>
      <c r="D96" s="16"/>
      <c r="E96" s="16"/>
      <c r="F96" s="16"/>
      <c r="G96" s="4"/>
      <c r="H96" s="4"/>
      <c r="I96" s="4"/>
      <c r="J96" s="4"/>
      <c r="K96" s="4"/>
      <c r="L96" s="4"/>
      <c r="M96" s="4"/>
      <c r="N96" s="4"/>
      <c r="O96" s="4"/>
      <c r="P96" s="4"/>
      <c r="Q96" s="4"/>
      <c r="R96" s="4"/>
      <c r="S96" s="4"/>
      <c r="T96" s="4"/>
    </row>
    <row r="97" spans="1:20" x14ac:dyDescent="0.25">
      <c r="A97" s="4"/>
      <c r="B97" s="16"/>
      <c r="C97" s="16"/>
      <c r="D97" s="16"/>
      <c r="E97" s="16"/>
      <c r="F97" s="16"/>
      <c r="G97" s="4"/>
      <c r="H97" s="4"/>
      <c r="I97" s="4"/>
      <c r="J97" s="4"/>
      <c r="K97" s="4"/>
      <c r="L97" s="4"/>
      <c r="M97" s="4"/>
      <c r="N97" s="4"/>
      <c r="O97" s="4"/>
      <c r="P97" s="4"/>
      <c r="Q97" s="4"/>
      <c r="R97" s="4"/>
      <c r="S97" s="4"/>
      <c r="T97" s="4"/>
    </row>
    <row r="98" spans="1:20" x14ac:dyDescent="0.25">
      <c r="A98" s="4"/>
      <c r="B98" s="16"/>
      <c r="C98" s="16"/>
      <c r="D98" s="16"/>
      <c r="E98" s="16"/>
      <c r="F98" s="16"/>
      <c r="G98" s="4"/>
      <c r="H98" s="4"/>
      <c r="I98" s="4"/>
      <c r="J98" s="4"/>
      <c r="K98" s="4"/>
      <c r="L98" s="4"/>
      <c r="M98" s="4"/>
      <c r="N98" s="4"/>
      <c r="O98" s="4"/>
      <c r="P98" s="4"/>
      <c r="Q98" s="4"/>
      <c r="R98" s="4"/>
      <c r="S98" s="4"/>
      <c r="T98" s="4"/>
    </row>
    <row r="99" spans="1:20" x14ac:dyDescent="0.25">
      <c r="A99" s="4"/>
      <c r="B99" s="16"/>
      <c r="C99" s="16"/>
      <c r="D99" s="16"/>
      <c r="E99" s="16"/>
      <c r="F99" s="16"/>
      <c r="G99" s="4"/>
      <c r="H99" s="4"/>
      <c r="I99" s="4"/>
      <c r="J99" s="4"/>
      <c r="K99" s="4"/>
      <c r="L99" s="4"/>
      <c r="M99" s="4"/>
      <c r="N99" s="4"/>
      <c r="O99" s="4"/>
      <c r="P99" s="4"/>
      <c r="Q99" s="4"/>
      <c r="R99" s="4"/>
      <c r="S99" s="4"/>
      <c r="T99" s="4"/>
    </row>
    <row r="100" spans="1:20" x14ac:dyDescent="0.25">
      <c r="A100" s="4"/>
      <c r="B100" s="16"/>
      <c r="C100" s="16"/>
      <c r="D100" s="16"/>
      <c r="E100" s="16"/>
      <c r="F100" s="16"/>
      <c r="G100" s="4"/>
      <c r="H100" s="4"/>
      <c r="I100" s="4"/>
      <c r="J100" s="4"/>
      <c r="K100" s="4"/>
      <c r="L100" s="4"/>
      <c r="M100" s="4"/>
      <c r="N100" s="4"/>
      <c r="O100" s="4"/>
      <c r="P100" s="4"/>
      <c r="Q100" s="4"/>
      <c r="R100" s="4"/>
      <c r="S100" s="4"/>
      <c r="T100" s="4"/>
    </row>
    <row r="101" spans="1:20" x14ac:dyDescent="0.25">
      <c r="A101" s="4"/>
      <c r="B101" s="16"/>
      <c r="C101" s="16"/>
      <c r="D101" s="16"/>
      <c r="E101" s="16"/>
      <c r="F101" s="16"/>
      <c r="G101" s="4"/>
      <c r="H101" s="4"/>
      <c r="I101" s="4"/>
      <c r="J101" s="4"/>
      <c r="K101" s="4"/>
      <c r="L101" s="4"/>
      <c r="M101" s="4"/>
      <c r="N101" s="4"/>
      <c r="O101" s="4"/>
      <c r="P101" s="4"/>
      <c r="Q101" s="4"/>
      <c r="R101" s="4"/>
      <c r="S101" s="4"/>
      <c r="T101" s="4"/>
    </row>
    <row r="102" spans="1:20" x14ac:dyDescent="0.25">
      <c r="A102" s="4"/>
      <c r="B102" s="16"/>
      <c r="C102" s="16"/>
      <c r="D102" s="16"/>
      <c r="E102" s="16"/>
      <c r="F102" s="16"/>
      <c r="G102" s="4"/>
      <c r="H102" s="4"/>
      <c r="I102" s="4"/>
      <c r="J102" s="4"/>
      <c r="K102" s="4"/>
      <c r="L102" s="4"/>
      <c r="M102" s="4"/>
      <c r="N102" s="4"/>
      <c r="O102" s="4"/>
      <c r="P102" s="4"/>
      <c r="Q102" s="4"/>
      <c r="R102" s="4"/>
      <c r="S102" s="4"/>
      <c r="T102" s="4"/>
    </row>
    <row r="103" spans="1:20" x14ac:dyDescent="0.25">
      <c r="A103" s="4"/>
      <c r="B103" s="16"/>
      <c r="C103" s="16"/>
      <c r="D103" s="16"/>
      <c r="E103" s="16"/>
      <c r="F103" s="16"/>
      <c r="G103" s="4"/>
      <c r="H103" s="4"/>
      <c r="I103" s="4"/>
      <c r="J103" s="4"/>
      <c r="K103" s="4"/>
      <c r="L103" s="4"/>
      <c r="M103" s="4"/>
      <c r="N103" s="4"/>
      <c r="O103" s="4"/>
      <c r="P103" s="4"/>
      <c r="Q103" s="4"/>
      <c r="R103" s="4"/>
      <c r="S103" s="4"/>
      <c r="T103" s="4"/>
    </row>
    <row r="104" spans="1:20" x14ac:dyDescent="0.25">
      <c r="A104" s="4"/>
      <c r="B104" s="16"/>
      <c r="C104" s="16"/>
      <c r="D104" s="16"/>
      <c r="E104" s="16"/>
      <c r="F104" s="16"/>
      <c r="G104" s="4"/>
      <c r="H104" s="4"/>
      <c r="I104" s="4"/>
      <c r="J104" s="4"/>
      <c r="K104" s="4"/>
      <c r="L104" s="4"/>
      <c r="M104" s="4"/>
      <c r="N104" s="4"/>
      <c r="O104" s="4"/>
      <c r="P104" s="4"/>
      <c r="Q104" s="4"/>
      <c r="R104" s="4"/>
      <c r="S104" s="4"/>
      <c r="T104" s="4"/>
    </row>
    <row r="105" spans="1:20" x14ac:dyDescent="0.25">
      <c r="A105" s="4"/>
      <c r="B105" s="16"/>
      <c r="C105" s="16"/>
      <c r="D105" s="16"/>
      <c r="E105" s="16"/>
      <c r="F105" s="16"/>
      <c r="G105" s="4"/>
      <c r="H105" s="4"/>
      <c r="I105" s="4"/>
      <c r="J105" s="4"/>
      <c r="K105" s="4"/>
      <c r="L105" s="4"/>
      <c r="M105" s="4"/>
      <c r="N105" s="4"/>
      <c r="O105" s="4"/>
      <c r="P105" s="4"/>
      <c r="Q105" s="4"/>
      <c r="R105" s="4"/>
      <c r="S105" s="4"/>
      <c r="T105" s="4"/>
    </row>
    <row r="106" spans="1:20" x14ac:dyDescent="0.25">
      <c r="A106" s="4"/>
      <c r="B106" s="16"/>
      <c r="C106" s="16"/>
      <c r="D106" s="16"/>
      <c r="E106" s="16"/>
      <c r="F106" s="16"/>
      <c r="G106" s="4"/>
      <c r="H106" s="4"/>
      <c r="I106" s="4"/>
      <c r="J106" s="4"/>
      <c r="K106" s="4"/>
      <c r="L106" s="4"/>
      <c r="M106" s="4"/>
      <c r="N106" s="4"/>
      <c r="O106" s="4"/>
      <c r="P106" s="4"/>
      <c r="Q106" s="4"/>
      <c r="R106" s="4"/>
      <c r="S106" s="4"/>
      <c r="T106" s="4"/>
    </row>
    <row r="107" spans="1:20" x14ac:dyDescent="0.25">
      <c r="A107" s="4"/>
      <c r="B107" s="16"/>
      <c r="C107" s="16"/>
      <c r="D107" s="16"/>
      <c r="E107" s="16"/>
      <c r="F107" s="16"/>
      <c r="G107" s="4"/>
      <c r="H107" s="4"/>
      <c r="I107" s="4"/>
      <c r="J107" s="4"/>
      <c r="K107" s="4"/>
      <c r="L107" s="4"/>
      <c r="M107" s="4"/>
      <c r="N107" s="4"/>
      <c r="O107" s="4"/>
      <c r="P107" s="4"/>
      <c r="Q107" s="4"/>
      <c r="R107" s="4"/>
      <c r="S107" s="4"/>
      <c r="T107" s="4"/>
    </row>
    <row r="108" spans="1:20" x14ac:dyDescent="0.25">
      <c r="A108" s="4"/>
      <c r="B108" s="16"/>
      <c r="C108" s="16"/>
      <c r="D108" s="16"/>
      <c r="E108" s="16"/>
      <c r="F108" s="16"/>
      <c r="G108" s="4"/>
      <c r="H108" s="4"/>
      <c r="I108" s="4"/>
      <c r="J108" s="4"/>
      <c r="K108" s="4"/>
      <c r="L108" s="4"/>
      <c r="M108" s="4"/>
      <c r="N108" s="4"/>
      <c r="O108" s="4"/>
      <c r="P108" s="4"/>
      <c r="Q108" s="4"/>
      <c r="R108" s="4"/>
      <c r="S108" s="4"/>
      <c r="T108" s="4"/>
    </row>
    <row r="109" spans="1:20" x14ac:dyDescent="0.25">
      <c r="A109" s="4"/>
      <c r="B109" s="16"/>
      <c r="C109" s="16"/>
      <c r="D109" s="16"/>
      <c r="E109" s="16"/>
      <c r="F109" s="16"/>
      <c r="G109" s="4"/>
      <c r="H109" s="4"/>
      <c r="I109" s="4"/>
      <c r="J109" s="4"/>
      <c r="K109" s="4"/>
      <c r="L109" s="4"/>
      <c r="M109" s="4"/>
      <c r="N109" s="4"/>
      <c r="O109" s="4"/>
      <c r="P109" s="4"/>
      <c r="Q109" s="4"/>
      <c r="R109" s="4"/>
      <c r="S109" s="4"/>
      <c r="T109" s="4"/>
    </row>
    <row r="110" spans="1:20" x14ac:dyDescent="0.25">
      <c r="A110" s="4"/>
      <c r="B110" s="16"/>
      <c r="C110" s="16"/>
      <c r="D110" s="16"/>
      <c r="E110" s="16"/>
      <c r="F110" s="16"/>
      <c r="G110" s="4"/>
      <c r="H110" s="4"/>
      <c r="I110" s="4"/>
      <c r="J110" s="4"/>
      <c r="K110" s="4"/>
      <c r="L110" s="4"/>
      <c r="M110" s="4"/>
      <c r="N110" s="4"/>
      <c r="O110" s="4"/>
      <c r="P110" s="4"/>
      <c r="Q110" s="4"/>
      <c r="R110" s="4"/>
      <c r="S110" s="4"/>
      <c r="T110" s="4"/>
    </row>
    <row r="111" spans="1:20" x14ac:dyDescent="0.25">
      <c r="A111" s="4"/>
      <c r="B111" s="16"/>
      <c r="C111" s="16"/>
      <c r="D111" s="16"/>
      <c r="E111" s="16"/>
      <c r="F111" s="16"/>
      <c r="G111" s="4"/>
      <c r="H111" s="4"/>
      <c r="I111" s="4"/>
      <c r="J111" s="4"/>
      <c r="K111" s="4"/>
      <c r="L111" s="4"/>
      <c r="M111" s="4"/>
      <c r="N111" s="4"/>
      <c r="O111" s="4"/>
      <c r="P111" s="4"/>
      <c r="Q111" s="4"/>
      <c r="R111" s="4"/>
      <c r="S111" s="4"/>
      <c r="T111" s="4"/>
    </row>
    <row r="112" spans="1:20" x14ac:dyDescent="0.25">
      <c r="A112" s="4"/>
      <c r="B112" s="16"/>
      <c r="C112" s="16"/>
      <c r="D112" s="16"/>
      <c r="E112" s="16"/>
      <c r="F112" s="16"/>
      <c r="G112" s="4"/>
      <c r="H112" s="4"/>
      <c r="I112" s="4"/>
      <c r="J112" s="4"/>
      <c r="K112" s="4"/>
      <c r="L112" s="4"/>
      <c r="M112" s="4"/>
      <c r="N112" s="4"/>
      <c r="O112" s="4"/>
      <c r="P112" s="4"/>
      <c r="Q112" s="4"/>
      <c r="R112" s="4"/>
      <c r="S112" s="4"/>
      <c r="T112" s="4"/>
    </row>
    <row r="113" spans="1:20" x14ac:dyDescent="0.25">
      <c r="A113" s="4"/>
      <c r="B113" s="16"/>
      <c r="C113" s="16"/>
      <c r="D113" s="16"/>
      <c r="E113" s="16"/>
      <c r="F113" s="16"/>
      <c r="G113" s="4"/>
      <c r="H113" s="4"/>
      <c r="I113" s="4"/>
      <c r="J113" s="4"/>
      <c r="K113" s="4"/>
      <c r="L113" s="4"/>
      <c r="M113" s="4"/>
      <c r="N113" s="4"/>
      <c r="O113" s="4"/>
      <c r="P113" s="4"/>
      <c r="Q113" s="4"/>
      <c r="R113" s="4"/>
      <c r="S113" s="4"/>
      <c r="T113" s="4"/>
    </row>
    <row r="114" spans="1:20" x14ac:dyDescent="0.25">
      <c r="A114" s="4"/>
      <c r="B114" s="16"/>
      <c r="C114" s="16"/>
      <c r="D114" s="16"/>
      <c r="E114" s="16"/>
      <c r="F114" s="16"/>
      <c r="G114" s="4"/>
      <c r="H114" s="4"/>
      <c r="I114" s="4"/>
      <c r="J114" s="4"/>
      <c r="K114" s="4"/>
      <c r="L114" s="4"/>
      <c r="M114" s="4"/>
      <c r="N114" s="4"/>
      <c r="O114" s="4"/>
      <c r="P114" s="4"/>
      <c r="Q114" s="4"/>
      <c r="R114" s="4"/>
      <c r="S114" s="4"/>
      <c r="T114" s="4"/>
    </row>
    <row r="115" spans="1:20" x14ac:dyDescent="0.25">
      <c r="A115" s="4"/>
      <c r="B115" s="16"/>
      <c r="C115" s="16"/>
      <c r="D115" s="16"/>
      <c r="E115" s="16"/>
      <c r="F115" s="16"/>
      <c r="G115" s="4"/>
      <c r="H115" s="4"/>
      <c r="I115" s="4"/>
      <c r="J115" s="4"/>
      <c r="K115" s="4"/>
      <c r="L115" s="4"/>
      <c r="M115" s="4"/>
      <c r="N115" s="4"/>
      <c r="O115" s="4"/>
      <c r="P115" s="4"/>
      <c r="Q115" s="4"/>
      <c r="R115" s="4"/>
      <c r="S115" s="4"/>
      <c r="T115" s="4"/>
    </row>
    <row r="116" spans="1:20" x14ac:dyDescent="0.25">
      <c r="A116" s="4"/>
      <c r="B116" s="16"/>
      <c r="C116" s="16"/>
      <c r="D116" s="16"/>
      <c r="E116" s="16"/>
      <c r="F116" s="16"/>
      <c r="G116" s="4"/>
      <c r="H116" s="4"/>
      <c r="I116" s="4"/>
      <c r="J116" s="4"/>
      <c r="K116" s="4"/>
      <c r="L116" s="4"/>
      <c r="M116" s="4"/>
      <c r="N116" s="4"/>
      <c r="O116" s="4"/>
      <c r="P116" s="4"/>
      <c r="Q116" s="4"/>
      <c r="R116" s="4"/>
      <c r="S116" s="4"/>
      <c r="T116" s="4"/>
    </row>
    <row r="117" spans="1:20" x14ac:dyDescent="0.25">
      <c r="A117" s="4"/>
      <c r="B117" s="16"/>
      <c r="C117" s="16"/>
      <c r="D117" s="16"/>
      <c r="E117" s="16"/>
      <c r="F117" s="16"/>
      <c r="G117" s="4"/>
      <c r="H117" s="4"/>
      <c r="I117" s="4"/>
      <c r="J117" s="4"/>
      <c r="K117" s="4"/>
      <c r="L117" s="4"/>
      <c r="M117" s="4"/>
      <c r="N117" s="4"/>
      <c r="O117" s="4"/>
      <c r="P117" s="4"/>
      <c r="Q117" s="4"/>
      <c r="R117" s="4"/>
      <c r="S117" s="4"/>
      <c r="T117" s="4"/>
    </row>
    <row r="118" spans="1:20" x14ac:dyDescent="0.25">
      <c r="A118" s="4"/>
      <c r="B118" s="16"/>
      <c r="C118" s="16"/>
      <c r="D118" s="16"/>
      <c r="E118" s="16"/>
      <c r="F118" s="16"/>
      <c r="G118" s="4"/>
      <c r="H118" s="4"/>
      <c r="I118" s="4"/>
      <c r="J118" s="4"/>
      <c r="K118" s="4"/>
      <c r="L118" s="4"/>
      <c r="M118" s="4"/>
      <c r="N118" s="4"/>
      <c r="O118" s="4"/>
      <c r="P118" s="4"/>
      <c r="Q118" s="4"/>
      <c r="R118" s="4"/>
      <c r="S118" s="4"/>
      <c r="T118" s="4"/>
    </row>
    <row r="119" spans="1:20" x14ac:dyDescent="0.25">
      <c r="A119" s="4"/>
      <c r="B119" s="16"/>
      <c r="C119" s="16"/>
      <c r="D119" s="16"/>
      <c r="E119" s="16"/>
      <c r="F119" s="16"/>
      <c r="G119" s="4"/>
      <c r="H119" s="4"/>
      <c r="I119" s="4"/>
      <c r="J119" s="4"/>
      <c r="K119" s="4"/>
      <c r="L119" s="4"/>
      <c r="M119" s="4"/>
      <c r="N119" s="4"/>
      <c r="O119" s="4"/>
      <c r="P119" s="4"/>
      <c r="Q119" s="4"/>
      <c r="R119" s="4"/>
      <c r="S119" s="4"/>
      <c r="T119" s="4"/>
    </row>
    <row r="120" spans="1:20" x14ac:dyDescent="0.25">
      <c r="A120" s="4"/>
      <c r="B120" s="16"/>
      <c r="C120" s="16"/>
      <c r="D120" s="16"/>
      <c r="E120" s="16"/>
      <c r="F120" s="16"/>
      <c r="G120" s="4"/>
      <c r="H120" s="4"/>
      <c r="I120" s="4"/>
      <c r="J120" s="4"/>
      <c r="K120" s="4"/>
      <c r="L120" s="4"/>
      <c r="M120" s="4"/>
      <c r="N120" s="4"/>
      <c r="O120" s="4"/>
      <c r="P120" s="4"/>
      <c r="Q120" s="4"/>
      <c r="R120" s="4"/>
      <c r="S120" s="4"/>
      <c r="T120" s="4"/>
    </row>
    <row r="121" spans="1:20" x14ac:dyDescent="0.25">
      <c r="A121" s="4"/>
      <c r="B121" s="16"/>
      <c r="C121" s="16"/>
      <c r="D121" s="16"/>
      <c r="E121" s="16"/>
      <c r="F121" s="16"/>
      <c r="G121" s="4"/>
      <c r="H121" s="4"/>
      <c r="I121" s="4"/>
      <c r="J121" s="4"/>
      <c r="K121" s="4"/>
      <c r="L121" s="4"/>
      <c r="M121" s="4"/>
      <c r="N121" s="4"/>
      <c r="O121" s="4"/>
      <c r="P121" s="4"/>
      <c r="Q121" s="4"/>
      <c r="R121" s="4"/>
      <c r="S121" s="4"/>
      <c r="T121" s="4"/>
    </row>
    <row r="122" spans="1:20" x14ac:dyDescent="0.25">
      <c r="A122" s="4"/>
      <c r="B122" s="16"/>
      <c r="C122" s="16"/>
      <c r="D122" s="16"/>
      <c r="E122" s="16"/>
      <c r="F122" s="16"/>
      <c r="G122" s="4"/>
      <c r="H122" s="4"/>
      <c r="I122" s="4"/>
      <c r="J122" s="4"/>
      <c r="K122" s="4"/>
      <c r="L122" s="4"/>
      <c r="M122" s="4"/>
      <c r="N122" s="4"/>
      <c r="O122" s="4"/>
      <c r="P122" s="4"/>
      <c r="Q122" s="4"/>
      <c r="R122" s="4"/>
      <c r="S122" s="4"/>
      <c r="T122" s="4"/>
    </row>
    <row r="123" spans="1:20" x14ac:dyDescent="0.25">
      <c r="A123" s="4"/>
      <c r="B123" s="16"/>
      <c r="C123" s="16"/>
      <c r="D123" s="16"/>
      <c r="E123" s="16"/>
      <c r="F123" s="16"/>
      <c r="G123" s="4"/>
      <c r="H123" s="4"/>
      <c r="I123" s="4"/>
      <c r="J123" s="4"/>
      <c r="K123" s="4"/>
      <c r="L123" s="4"/>
      <c r="M123" s="4"/>
      <c r="N123" s="4"/>
      <c r="O123" s="4"/>
      <c r="P123" s="4"/>
      <c r="Q123" s="4"/>
      <c r="R123" s="4"/>
      <c r="S123" s="4"/>
      <c r="T123" s="4"/>
    </row>
    <row r="124" spans="1:20" x14ac:dyDescent="0.25">
      <c r="A124" s="4"/>
      <c r="B124" s="16"/>
      <c r="C124" s="16"/>
      <c r="D124" s="16"/>
      <c r="E124" s="16"/>
      <c r="F124" s="16"/>
      <c r="G124" s="4"/>
      <c r="H124" s="4"/>
      <c r="I124" s="4"/>
      <c r="J124" s="4"/>
      <c r="K124" s="4"/>
      <c r="L124" s="4"/>
      <c r="M124" s="4"/>
      <c r="N124" s="4"/>
      <c r="O124" s="4"/>
      <c r="P124" s="4"/>
      <c r="Q124" s="4"/>
      <c r="R124" s="4"/>
      <c r="S124" s="4"/>
      <c r="T124" s="4"/>
    </row>
    <row r="125" spans="1:20" x14ac:dyDescent="0.25">
      <c r="A125" s="4"/>
      <c r="B125" s="16"/>
      <c r="C125" s="16"/>
      <c r="D125" s="16"/>
      <c r="E125" s="16"/>
      <c r="F125" s="16"/>
      <c r="G125" s="4"/>
      <c r="H125" s="4"/>
      <c r="I125" s="4"/>
      <c r="J125" s="4"/>
      <c r="K125" s="4"/>
      <c r="L125" s="4"/>
      <c r="M125" s="4"/>
      <c r="N125" s="4"/>
      <c r="O125" s="4"/>
      <c r="P125" s="4"/>
      <c r="Q125" s="4"/>
      <c r="R125" s="4"/>
      <c r="S125" s="4"/>
      <c r="T125" s="4"/>
    </row>
    <row r="126" spans="1:20" x14ac:dyDescent="0.25">
      <c r="A126" s="4"/>
      <c r="B126" s="16"/>
      <c r="C126" s="16"/>
      <c r="D126" s="16"/>
      <c r="E126" s="16"/>
      <c r="F126" s="16"/>
      <c r="G126" s="4"/>
      <c r="H126" s="4"/>
      <c r="I126" s="4"/>
      <c r="J126" s="4"/>
      <c r="K126" s="4"/>
      <c r="L126" s="4"/>
      <c r="M126" s="4"/>
      <c r="N126" s="4"/>
      <c r="O126" s="4"/>
      <c r="P126" s="4"/>
      <c r="Q126" s="4"/>
      <c r="R126" s="4"/>
      <c r="S126" s="4"/>
      <c r="T126" s="4"/>
    </row>
    <row r="127" spans="1:20" x14ac:dyDescent="0.25">
      <c r="A127" s="4"/>
      <c r="B127" s="16"/>
      <c r="C127" s="16"/>
      <c r="D127" s="16"/>
      <c r="E127" s="16"/>
      <c r="F127" s="16"/>
      <c r="G127" s="4"/>
      <c r="H127" s="4"/>
      <c r="I127" s="4"/>
      <c r="J127" s="4"/>
      <c r="K127" s="4"/>
      <c r="L127" s="4"/>
      <c r="M127" s="4"/>
      <c r="N127" s="4"/>
      <c r="O127" s="4"/>
      <c r="P127" s="4"/>
      <c r="Q127" s="4"/>
      <c r="R127" s="4"/>
      <c r="S127" s="4"/>
      <c r="T127" s="4"/>
    </row>
    <row r="128" spans="1:20" x14ac:dyDescent="0.25">
      <c r="A128" s="4"/>
      <c r="B128" s="16"/>
      <c r="C128" s="16"/>
      <c r="D128" s="16"/>
      <c r="E128" s="16"/>
      <c r="F128" s="16"/>
      <c r="G128" s="4"/>
      <c r="H128" s="4"/>
      <c r="I128" s="4"/>
      <c r="J128" s="4"/>
      <c r="K128" s="4"/>
      <c r="L128" s="4"/>
      <c r="M128" s="4"/>
      <c r="N128" s="4"/>
      <c r="O128" s="4"/>
      <c r="P128" s="4"/>
      <c r="Q128" s="4"/>
      <c r="R128" s="4"/>
      <c r="S128" s="4"/>
      <c r="T128" s="4"/>
    </row>
    <row r="129" spans="1:20" x14ac:dyDescent="0.25">
      <c r="A129" s="4"/>
      <c r="B129" s="16"/>
      <c r="C129" s="16"/>
      <c r="D129" s="16"/>
      <c r="E129" s="16"/>
      <c r="F129" s="16"/>
      <c r="G129" s="4"/>
      <c r="H129" s="4"/>
      <c r="I129" s="4"/>
      <c r="J129" s="4"/>
      <c r="K129" s="4"/>
      <c r="L129" s="4"/>
      <c r="M129" s="4"/>
      <c r="N129" s="4"/>
      <c r="O129" s="4"/>
      <c r="P129" s="4"/>
      <c r="Q129" s="4"/>
      <c r="R129" s="4"/>
      <c r="S129" s="4"/>
      <c r="T129" s="4"/>
    </row>
    <row r="130" spans="1:20" x14ac:dyDescent="0.25">
      <c r="A130" s="4"/>
      <c r="B130" s="16"/>
      <c r="C130" s="16"/>
      <c r="D130" s="16"/>
      <c r="E130" s="16"/>
      <c r="F130" s="16"/>
      <c r="G130" s="4"/>
      <c r="H130" s="4"/>
      <c r="I130" s="4"/>
      <c r="J130" s="4"/>
      <c r="K130" s="4"/>
      <c r="L130" s="4"/>
      <c r="M130" s="4"/>
      <c r="N130" s="4"/>
      <c r="O130" s="4"/>
      <c r="P130" s="4"/>
      <c r="Q130" s="4"/>
      <c r="R130" s="4"/>
      <c r="S130" s="4"/>
      <c r="T130" s="4"/>
    </row>
    <row r="131" spans="1:20" x14ac:dyDescent="0.25">
      <c r="A131" s="4"/>
      <c r="B131" s="16"/>
      <c r="C131" s="16"/>
      <c r="D131" s="16"/>
      <c r="E131" s="16"/>
      <c r="F131" s="16"/>
      <c r="G131" s="4"/>
      <c r="H131" s="4"/>
      <c r="I131" s="4"/>
      <c r="J131" s="4"/>
      <c r="K131" s="4"/>
      <c r="L131" s="4"/>
      <c r="M131" s="4"/>
      <c r="N131" s="4"/>
      <c r="O131" s="4"/>
      <c r="P131" s="4"/>
      <c r="Q131" s="4"/>
      <c r="R131" s="4"/>
      <c r="S131" s="4"/>
      <c r="T131" s="4"/>
    </row>
    <row r="132" spans="1:20" x14ac:dyDescent="0.25">
      <c r="A132" s="4"/>
      <c r="B132" s="16"/>
      <c r="C132" s="16"/>
      <c r="D132" s="16"/>
      <c r="E132" s="16"/>
      <c r="F132" s="16"/>
      <c r="G132" s="4"/>
      <c r="H132" s="4"/>
      <c r="I132" s="4"/>
      <c r="J132" s="4"/>
      <c r="K132" s="4"/>
      <c r="L132" s="4"/>
      <c r="M132" s="4"/>
      <c r="N132" s="4"/>
      <c r="O132" s="4"/>
      <c r="P132" s="4"/>
      <c r="Q132" s="4"/>
      <c r="R132" s="4"/>
      <c r="S132" s="4"/>
      <c r="T132" s="4"/>
    </row>
    <row r="133" spans="1:20" x14ac:dyDescent="0.25">
      <c r="A133" s="4"/>
      <c r="B133" s="16"/>
      <c r="C133" s="16"/>
      <c r="D133" s="16"/>
      <c r="E133" s="16"/>
      <c r="F133" s="16"/>
      <c r="G133" s="4"/>
      <c r="H133" s="4"/>
      <c r="I133" s="4"/>
      <c r="J133" s="4"/>
      <c r="K133" s="4"/>
      <c r="L133" s="4"/>
      <c r="M133" s="4"/>
      <c r="N133" s="4"/>
      <c r="O133" s="4"/>
      <c r="P133" s="4"/>
      <c r="Q133" s="4"/>
      <c r="R133" s="4"/>
      <c r="S133" s="4"/>
      <c r="T133" s="4"/>
    </row>
    <row r="134" spans="1:20" x14ac:dyDescent="0.25">
      <c r="A134" s="4"/>
      <c r="B134" s="16"/>
      <c r="C134" s="16"/>
      <c r="D134" s="16"/>
      <c r="E134" s="16"/>
      <c r="F134" s="16"/>
      <c r="G134" s="4"/>
      <c r="H134" s="4"/>
      <c r="I134" s="4"/>
      <c r="J134" s="4"/>
      <c r="K134" s="4"/>
      <c r="L134" s="4"/>
      <c r="M134" s="4"/>
      <c r="N134" s="4"/>
      <c r="O134" s="4"/>
      <c r="P134" s="4"/>
      <c r="Q134" s="4"/>
      <c r="R134" s="4"/>
      <c r="S134" s="4"/>
      <c r="T134" s="4"/>
    </row>
    <row r="135" spans="1:20" x14ac:dyDescent="0.25">
      <c r="A135" s="4"/>
      <c r="B135" s="16"/>
      <c r="C135" s="16"/>
      <c r="D135" s="16"/>
      <c r="E135" s="16"/>
      <c r="F135" s="16"/>
      <c r="G135" s="4"/>
      <c r="H135" s="4"/>
      <c r="I135" s="4"/>
      <c r="J135" s="4"/>
      <c r="K135" s="4"/>
      <c r="L135" s="4"/>
      <c r="M135" s="4"/>
      <c r="N135" s="4"/>
      <c r="O135" s="4"/>
      <c r="P135" s="4"/>
      <c r="Q135" s="4"/>
      <c r="R135" s="4"/>
      <c r="S135" s="4"/>
      <c r="T135" s="4"/>
    </row>
    <row r="136" spans="1:20" x14ac:dyDescent="0.25">
      <c r="A136" s="4"/>
      <c r="B136" s="16"/>
      <c r="C136" s="16"/>
      <c r="D136" s="16"/>
      <c r="E136" s="16"/>
      <c r="F136" s="16"/>
      <c r="G136" s="4"/>
      <c r="H136" s="4"/>
      <c r="I136" s="4"/>
      <c r="J136" s="4"/>
      <c r="K136" s="4"/>
      <c r="L136" s="4"/>
      <c r="M136" s="4"/>
      <c r="N136" s="4"/>
      <c r="O136" s="4"/>
      <c r="P136" s="4"/>
      <c r="Q136" s="4"/>
      <c r="R136" s="4"/>
      <c r="S136" s="4"/>
      <c r="T136" s="4"/>
    </row>
    <row r="137" spans="1:20" x14ac:dyDescent="0.25">
      <c r="A137" s="4"/>
      <c r="B137" s="16"/>
      <c r="C137" s="16"/>
      <c r="D137" s="16"/>
      <c r="E137" s="16"/>
      <c r="F137" s="16"/>
      <c r="G137" s="4"/>
      <c r="H137" s="4"/>
      <c r="I137" s="4"/>
      <c r="J137" s="4"/>
      <c r="K137" s="4"/>
      <c r="L137" s="4"/>
      <c r="M137" s="4"/>
      <c r="N137" s="4"/>
      <c r="O137" s="4"/>
      <c r="P137" s="4"/>
      <c r="Q137" s="4"/>
      <c r="R137" s="4"/>
      <c r="S137" s="4"/>
      <c r="T137" s="4"/>
    </row>
    <row r="138" spans="1:20" x14ac:dyDescent="0.25">
      <c r="A138" s="4"/>
      <c r="B138" s="16"/>
      <c r="C138" s="16"/>
      <c r="D138" s="16"/>
      <c r="E138" s="16"/>
      <c r="F138" s="16"/>
      <c r="G138" s="4"/>
      <c r="H138" s="4"/>
      <c r="I138" s="4"/>
      <c r="J138" s="4"/>
      <c r="K138" s="4"/>
      <c r="L138" s="4"/>
      <c r="M138" s="4"/>
      <c r="N138" s="4"/>
      <c r="O138" s="4"/>
      <c r="P138" s="4"/>
      <c r="Q138" s="4"/>
      <c r="R138" s="4"/>
      <c r="S138" s="4"/>
      <c r="T138" s="4"/>
    </row>
    <row r="139" spans="1:20" x14ac:dyDescent="0.25">
      <c r="A139" s="4"/>
      <c r="B139" s="16"/>
      <c r="C139" s="16"/>
      <c r="D139" s="16"/>
      <c r="E139" s="16"/>
      <c r="F139" s="16"/>
      <c r="G139" s="4"/>
      <c r="H139" s="4"/>
      <c r="I139" s="4"/>
      <c r="J139" s="4"/>
      <c r="K139" s="4"/>
      <c r="L139" s="4"/>
      <c r="M139" s="4"/>
      <c r="N139" s="4"/>
      <c r="O139" s="4"/>
      <c r="P139" s="4"/>
      <c r="Q139" s="4"/>
      <c r="R139" s="4"/>
      <c r="S139" s="4"/>
      <c r="T139" s="4"/>
    </row>
    <row r="140" spans="1:20" x14ac:dyDescent="0.25">
      <c r="A140" s="4"/>
      <c r="B140" s="16"/>
      <c r="C140" s="16"/>
      <c r="D140" s="16"/>
      <c r="E140" s="16"/>
      <c r="F140" s="16"/>
      <c r="G140" s="4"/>
      <c r="H140" s="4"/>
      <c r="I140" s="4"/>
      <c r="J140" s="4"/>
      <c r="K140" s="4"/>
      <c r="L140" s="4"/>
      <c r="M140" s="4"/>
      <c r="N140" s="4"/>
      <c r="O140" s="4"/>
      <c r="P140" s="4"/>
      <c r="Q140" s="4"/>
      <c r="R140" s="4"/>
      <c r="S140" s="4"/>
      <c r="T140" s="4"/>
    </row>
    <row r="141" spans="1:20" x14ac:dyDescent="0.25">
      <c r="A141" s="4"/>
      <c r="B141" s="16"/>
      <c r="C141" s="16"/>
      <c r="D141" s="16"/>
      <c r="E141" s="16"/>
      <c r="F141" s="16"/>
      <c r="G141" s="4"/>
      <c r="H141" s="4"/>
      <c r="I141" s="4"/>
      <c r="J141" s="4"/>
      <c r="K141" s="4"/>
      <c r="L141" s="4"/>
      <c r="M141" s="4"/>
      <c r="N141" s="4"/>
      <c r="O141" s="4"/>
      <c r="P141" s="4"/>
      <c r="Q141" s="4"/>
      <c r="R141" s="4"/>
      <c r="S141" s="4"/>
      <c r="T141" s="4"/>
    </row>
    <row r="142" spans="1:20" x14ac:dyDescent="0.25">
      <c r="A142" s="4"/>
      <c r="B142" s="16"/>
      <c r="C142" s="16"/>
      <c r="D142" s="16"/>
      <c r="E142" s="16"/>
      <c r="F142" s="16"/>
      <c r="G142" s="4"/>
      <c r="H142" s="4"/>
      <c r="I142" s="4"/>
      <c r="J142" s="4"/>
      <c r="K142" s="4"/>
      <c r="L142" s="4"/>
      <c r="M142" s="4"/>
      <c r="N142" s="4"/>
      <c r="O142" s="4"/>
      <c r="P142" s="4"/>
      <c r="Q142" s="4"/>
      <c r="R142" s="4"/>
      <c r="S142" s="4"/>
      <c r="T142" s="4"/>
    </row>
    <row r="143" spans="1:20" x14ac:dyDescent="0.25">
      <c r="A143" s="4"/>
      <c r="B143" s="16"/>
      <c r="C143" s="16"/>
      <c r="D143" s="16"/>
      <c r="E143" s="16"/>
      <c r="F143" s="16"/>
      <c r="G143" s="4"/>
      <c r="H143" s="4"/>
      <c r="I143" s="4"/>
      <c r="J143" s="4"/>
      <c r="K143" s="4"/>
      <c r="L143" s="4"/>
      <c r="M143" s="4"/>
      <c r="N143" s="4"/>
      <c r="O143" s="4"/>
      <c r="P143" s="4"/>
      <c r="Q143" s="4"/>
      <c r="R143" s="4"/>
      <c r="S143" s="4"/>
      <c r="T143" s="4"/>
    </row>
    <row r="144" spans="1:20" x14ac:dyDescent="0.25">
      <c r="A144" s="4"/>
      <c r="B144" s="16"/>
      <c r="C144" s="16"/>
      <c r="D144" s="16"/>
      <c r="E144" s="16"/>
      <c r="F144" s="16"/>
      <c r="G144" s="4"/>
      <c r="H144" s="4"/>
      <c r="I144" s="4"/>
      <c r="J144" s="4"/>
      <c r="K144" s="4"/>
      <c r="L144" s="4"/>
      <c r="M144" s="4"/>
      <c r="N144" s="4"/>
      <c r="O144" s="4"/>
      <c r="P144" s="4"/>
      <c r="Q144" s="4"/>
      <c r="R144" s="4"/>
      <c r="S144" s="4"/>
      <c r="T144" s="4"/>
    </row>
    <row r="145" spans="1:20" x14ac:dyDescent="0.25">
      <c r="A145" s="4"/>
      <c r="B145" s="16"/>
      <c r="C145" s="16"/>
      <c r="D145" s="16"/>
      <c r="E145" s="16"/>
      <c r="F145" s="16"/>
      <c r="G145" s="4"/>
      <c r="H145" s="4"/>
      <c r="I145" s="4"/>
      <c r="J145" s="4"/>
      <c r="K145" s="4"/>
      <c r="L145" s="4"/>
      <c r="M145" s="4"/>
      <c r="N145" s="4"/>
      <c r="O145" s="4"/>
      <c r="P145" s="4"/>
      <c r="Q145" s="4"/>
      <c r="R145" s="4"/>
      <c r="S145" s="4"/>
      <c r="T145" s="4"/>
    </row>
    <row r="146" spans="1:20" x14ac:dyDescent="0.25">
      <c r="A146" s="4"/>
      <c r="B146" s="16"/>
      <c r="C146" s="16"/>
      <c r="D146" s="16"/>
      <c r="E146" s="16"/>
      <c r="F146" s="16"/>
      <c r="G146" s="4"/>
      <c r="H146" s="4"/>
      <c r="I146" s="4"/>
      <c r="J146" s="4"/>
      <c r="K146" s="4"/>
      <c r="L146" s="4"/>
      <c r="M146" s="4"/>
      <c r="N146" s="4"/>
      <c r="O146" s="4"/>
      <c r="P146" s="4"/>
      <c r="Q146" s="4"/>
      <c r="R146" s="4"/>
      <c r="S146" s="4"/>
      <c r="T146" s="4"/>
    </row>
    <row r="147" spans="1:20" x14ac:dyDescent="0.25">
      <c r="A147" s="4"/>
      <c r="B147" s="16"/>
      <c r="C147" s="16"/>
      <c r="D147" s="16"/>
      <c r="E147" s="16"/>
      <c r="F147" s="16"/>
      <c r="G147" s="4"/>
      <c r="H147" s="4"/>
      <c r="I147" s="4"/>
      <c r="J147" s="4"/>
      <c r="K147" s="4"/>
      <c r="L147" s="4"/>
      <c r="M147" s="4"/>
      <c r="N147" s="4"/>
      <c r="O147" s="4"/>
      <c r="P147" s="4"/>
      <c r="Q147" s="4"/>
      <c r="R147" s="4"/>
      <c r="S147" s="4"/>
      <c r="T147" s="4"/>
    </row>
    <row r="148" spans="1:20" x14ac:dyDescent="0.25">
      <c r="A148" s="4"/>
      <c r="B148" s="16"/>
      <c r="C148" s="16"/>
      <c r="D148" s="16"/>
      <c r="E148" s="16"/>
      <c r="F148" s="16"/>
      <c r="G148" s="4"/>
      <c r="H148" s="4"/>
      <c r="I148" s="4"/>
      <c r="J148" s="4"/>
      <c r="K148" s="4"/>
      <c r="L148" s="4"/>
      <c r="M148" s="4"/>
      <c r="N148" s="4"/>
      <c r="O148" s="4"/>
      <c r="P148" s="4"/>
      <c r="Q148" s="4"/>
      <c r="R148" s="4"/>
      <c r="S148" s="4"/>
      <c r="T148" s="4"/>
    </row>
    <row r="149" spans="1:20" x14ac:dyDescent="0.25">
      <c r="A149" s="4"/>
      <c r="B149" s="16"/>
      <c r="C149" s="16"/>
      <c r="D149" s="16"/>
      <c r="E149" s="16"/>
      <c r="F149" s="16"/>
      <c r="G149" s="4"/>
      <c r="H149" s="4"/>
      <c r="I149" s="4"/>
      <c r="J149" s="4"/>
      <c r="K149" s="4"/>
      <c r="L149" s="4"/>
      <c r="M149" s="4"/>
      <c r="N149" s="4"/>
      <c r="O149" s="4"/>
      <c r="P149" s="4"/>
      <c r="Q149" s="4"/>
      <c r="R149" s="4"/>
      <c r="S149" s="4"/>
      <c r="T149" s="4"/>
    </row>
    <row r="150" spans="1:20" x14ac:dyDescent="0.25">
      <c r="A150" s="4"/>
      <c r="B150" s="16"/>
      <c r="C150" s="16"/>
      <c r="D150" s="16"/>
      <c r="E150" s="16"/>
      <c r="F150" s="16"/>
      <c r="G150" s="4"/>
      <c r="H150" s="4"/>
      <c r="I150" s="4"/>
      <c r="J150" s="4"/>
      <c r="K150" s="4"/>
      <c r="L150" s="4"/>
      <c r="M150" s="4"/>
      <c r="N150" s="4"/>
      <c r="O150" s="4"/>
      <c r="P150" s="4"/>
      <c r="Q150" s="4"/>
      <c r="R150" s="4"/>
      <c r="S150" s="4"/>
      <c r="T150" s="4"/>
    </row>
    <row r="151" spans="1:20" x14ac:dyDescent="0.25">
      <c r="A151" s="4"/>
      <c r="B151" s="16"/>
      <c r="C151" s="16"/>
      <c r="D151" s="16"/>
      <c r="E151" s="16"/>
      <c r="F151" s="16"/>
      <c r="G151" s="4"/>
      <c r="H151" s="4"/>
      <c r="I151" s="4"/>
      <c r="J151" s="4"/>
      <c r="K151" s="4"/>
      <c r="L151" s="4"/>
      <c r="M151" s="4"/>
      <c r="N151" s="4"/>
      <c r="O151" s="4"/>
      <c r="P151" s="4"/>
      <c r="Q151" s="4"/>
      <c r="R151" s="4"/>
      <c r="S151" s="4"/>
      <c r="T151" s="4"/>
    </row>
    <row r="152" spans="1:20" x14ac:dyDescent="0.25">
      <c r="A152" s="4"/>
      <c r="B152" s="16"/>
      <c r="C152" s="16"/>
      <c r="D152" s="16"/>
      <c r="E152" s="16"/>
      <c r="F152" s="16"/>
      <c r="G152" s="4"/>
      <c r="H152" s="4"/>
      <c r="I152" s="4"/>
      <c r="J152" s="4"/>
      <c r="K152" s="4"/>
      <c r="L152" s="4"/>
      <c r="M152" s="4"/>
      <c r="N152" s="4"/>
      <c r="O152" s="4"/>
      <c r="P152" s="4"/>
      <c r="Q152" s="4"/>
      <c r="R152" s="4"/>
      <c r="S152" s="4"/>
      <c r="T152" s="4"/>
    </row>
    <row r="153" spans="1:20" x14ac:dyDescent="0.25">
      <c r="A153" s="4"/>
      <c r="B153" s="16"/>
      <c r="C153" s="16"/>
      <c r="D153" s="16"/>
      <c r="E153" s="16"/>
      <c r="F153" s="16"/>
      <c r="G153" s="4"/>
      <c r="H153" s="4"/>
      <c r="I153" s="4"/>
      <c r="J153" s="4"/>
      <c r="K153" s="4"/>
      <c r="L153" s="4"/>
      <c r="M153" s="4"/>
      <c r="N153" s="4"/>
      <c r="O153" s="4"/>
      <c r="P153" s="4"/>
      <c r="Q153" s="4"/>
      <c r="R153" s="4"/>
      <c r="S153" s="4"/>
      <c r="T153" s="4"/>
    </row>
    <row r="154" spans="1:20" x14ac:dyDescent="0.25">
      <c r="A154" s="4"/>
      <c r="B154" s="16"/>
      <c r="C154" s="16"/>
      <c r="D154" s="16"/>
      <c r="E154" s="16"/>
      <c r="F154" s="16"/>
      <c r="G154" s="4"/>
      <c r="H154" s="4"/>
      <c r="I154" s="4"/>
      <c r="J154" s="4"/>
      <c r="K154" s="4"/>
      <c r="L154" s="4"/>
      <c r="M154" s="4"/>
      <c r="N154" s="4"/>
      <c r="O154" s="4"/>
      <c r="P154" s="4"/>
      <c r="Q154" s="4"/>
      <c r="R154" s="4"/>
      <c r="S154" s="4"/>
      <c r="T154" s="4"/>
    </row>
    <row r="155" spans="1:20" x14ac:dyDescent="0.25">
      <c r="A155" s="4"/>
      <c r="B155" s="16"/>
      <c r="C155" s="16"/>
      <c r="D155" s="16"/>
      <c r="E155" s="16"/>
      <c r="F155" s="16"/>
      <c r="G155" s="4"/>
      <c r="H155" s="4"/>
      <c r="I155" s="4"/>
      <c r="J155" s="4"/>
      <c r="K155" s="4"/>
      <c r="L155" s="4"/>
      <c r="M155" s="4"/>
      <c r="N155" s="4"/>
      <c r="O155" s="4"/>
      <c r="P155" s="4"/>
      <c r="Q155" s="4"/>
      <c r="R155" s="4"/>
      <c r="S155" s="4"/>
      <c r="T155" s="4"/>
    </row>
    <row r="156" spans="1:20" x14ac:dyDescent="0.25">
      <c r="A156" s="4"/>
      <c r="B156" s="16"/>
      <c r="C156" s="16"/>
      <c r="D156" s="16"/>
      <c r="E156" s="16"/>
      <c r="F156" s="16"/>
      <c r="G156" s="4"/>
      <c r="H156" s="4"/>
      <c r="I156" s="4"/>
      <c r="J156" s="4"/>
      <c r="K156" s="4"/>
      <c r="L156" s="4"/>
      <c r="M156" s="4"/>
      <c r="N156" s="4"/>
      <c r="O156" s="4"/>
      <c r="P156" s="4"/>
      <c r="Q156" s="4"/>
      <c r="R156" s="4"/>
      <c r="S156" s="4"/>
      <c r="T156" s="4"/>
    </row>
    <row r="157" spans="1:20" x14ac:dyDescent="0.25">
      <c r="A157" s="4"/>
      <c r="B157" s="16"/>
      <c r="C157" s="16"/>
      <c r="D157" s="16"/>
      <c r="E157" s="16"/>
      <c r="F157" s="16"/>
      <c r="G157" s="4"/>
      <c r="H157" s="4"/>
      <c r="I157" s="4"/>
      <c r="J157" s="4"/>
      <c r="K157" s="4"/>
      <c r="L157" s="4"/>
      <c r="M157" s="4"/>
      <c r="N157" s="4"/>
      <c r="O157" s="4"/>
      <c r="P157" s="4"/>
      <c r="Q157" s="4"/>
      <c r="R157" s="4"/>
      <c r="S157" s="4"/>
      <c r="T157" s="4"/>
    </row>
    <row r="158" spans="1:20" x14ac:dyDescent="0.25">
      <c r="A158" s="4"/>
      <c r="B158" s="16"/>
      <c r="C158" s="16"/>
      <c r="D158" s="16"/>
      <c r="E158" s="16"/>
      <c r="F158" s="16"/>
      <c r="G158" s="4"/>
      <c r="H158" s="4"/>
      <c r="I158" s="4"/>
      <c r="J158" s="4"/>
      <c r="K158" s="4"/>
      <c r="L158" s="4"/>
      <c r="M158" s="4"/>
      <c r="N158" s="4"/>
      <c r="O158" s="4"/>
      <c r="P158" s="4"/>
      <c r="Q158" s="4"/>
      <c r="R158" s="4"/>
      <c r="S158" s="4"/>
      <c r="T158" s="4"/>
    </row>
    <row r="159" spans="1:20" x14ac:dyDescent="0.25">
      <c r="A159" s="4"/>
      <c r="B159" s="16"/>
      <c r="C159" s="16"/>
      <c r="D159" s="16"/>
      <c r="E159" s="16"/>
      <c r="F159" s="16"/>
      <c r="G159" s="4"/>
      <c r="H159" s="4"/>
      <c r="I159" s="4"/>
      <c r="J159" s="4"/>
      <c r="K159" s="4"/>
      <c r="L159" s="4"/>
      <c r="M159" s="4"/>
      <c r="N159" s="4"/>
      <c r="O159" s="4"/>
      <c r="P159" s="4"/>
      <c r="Q159" s="4"/>
      <c r="R159" s="4"/>
      <c r="S159" s="4"/>
      <c r="T159" s="4"/>
    </row>
    <row r="160" spans="1:20" x14ac:dyDescent="0.25">
      <c r="A160" s="4"/>
      <c r="B160" s="16"/>
      <c r="C160" s="16"/>
      <c r="D160" s="16"/>
      <c r="E160" s="16"/>
      <c r="F160" s="16"/>
      <c r="G160" s="4"/>
      <c r="H160" s="4"/>
      <c r="I160" s="4"/>
      <c r="J160" s="4"/>
      <c r="K160" s="4"/>
      <c r="L160" s="4"/>
      <c r="M160" s="4"/>
      <c r="N160" s="4"/>
      <c r="O160" s="4"/>
      <c r="P160" s="4"/>
      <c r="Q160" s="4"/>
      <c r="R160" s="4"/>
      <c r="S160" s="4"/>
      <c r="T160" s="4"/>
    </row>
    <row r="161" spans="1:20" x14ac:dyDescent="0.25">
      <c r="A161" s="4"/>
      <c r="B161" s="16"/>
      <c r="C161" s="16"/>
      <c r="D161" s="16"/>
      <c r="E161" s="16"/>
      <c r="F161" s="16"/>
      <c r="G161" s="4"/>
      <c r="H161" s="4"/>
      <c r="I161" s="4"/>
      <c r="J161" s="4"/>
      <c r="K161" s="4"/>
      <c r="L161" s="4"/>
      <c r="M161" s="4"/>
      <c r="N161" s="4"/>
      <c r="O161" s="4"/>
      <c r="P161" s="4"/>
      <c r="Q161" s="4"/>
      <c r="R161" s="4"/>
      <c r="S161" s="4"/>
      <c r="T161" s="4"/>
    </row>
    <row r="162" spans="1:20" x14ac:dyDescent="0.25">
      <c r="A162" s="4"/>
      <c r="B162" s="16"/>
      <c r="C162" s="16"/>
      <c r="D162" s="16"/>
      <c r="E162" s="16"/>
      <c r="F162" s="16"/>
      <c r="G162" s="4"/>
      <c r="H162" s="4"/>
      <c r="I162" s="4"/>
      <c r="J162" s="4"/>
      <c r="K162" s="4"/>
      <c r="L162" s="4"/>
      <c r="M162" s="4"/>
      <c r="N162" s="4"/>
      <c r="O162" s="4"/>
      <c r="P162" s="4"/>
      <c r="Q162" s="4"/>
      <c r="R162" s="4"/>
      <c r="S162" s="4"/>
      <c r="T162" s="4"/>
    </row>
    <row r="163" spans="1:20" x14ac:dyDescent="0.25">
      <c r="A163" s="4"/>
      <c r="B163" s="16"/>
      <c r="C163" s="16"/>
      <c r="D163" s="16"/>
      <c r="E163" s="16"/>
      <c r="F163" s="16"/>
      <c r="G163" s="4"/>
      <c r="H163" s="4"/>
      <c r="I163" s="4"/>
      <c r="J163" s="4"/>
      <c r="K163" s="4"/>
      <c r="L163" s="4"/>
      <c r="M163" s="4"/>
      <c r="N163" s="4"/>
      <c r="O163" s="4"/>
      <c r="P163" s="4"/>
      <c r="Q163" s="4"/>
      <c r="R163" s="4"/>
      <c r="S163" s="4"/>
      <c r="T163" s="4"/>
    </row>
    <row r="164" spans="1:20" x14ac:dyDescent="0.25">
      <c r="A164" s="4"/>
      <c r="B164" s="16"/>
      <c r="C164" s="16"/>
      <c r="D164" s="16"/>
      <c r="E164" s="16"/>
      <c r="F164" s="16"/>
      <c r="G164" s="4"/>
      <c r="H164" s="4"/>
      <c r="I164" s="4"/>
      <c r="J164" s="4"/>
      <c r="K164" s="4"/>
      <c r="L164" s="4"/>
      <c r="M164" s="4"/>
      <c r="N164" s="4"/>
      <c r="O164" s="4"/>
      <c r="P164" s="4"/>
      <c r="Q164" s="4"/>
      <c r="R164" s="4"/>
      <c r="S164" s="4"/>
      <c r="T164" s="4"/>
    </row>
    <row r="165" spans="1:20" x14ac:dyDescent="0.25">
      <c r="A165" s="4"/>
      <c r="B165" s="16"/>
      <c r="C165" s="16"/>
      <c r="D165" s="16"/>
      <c r="E165" s="16"/>
      <c r="F165" s="16"/>
      <c r="G165" s="4"/>
      <c r="H165" s="4"/>
      <c r="I165" s="4"/>
      <c r="J165" s="4"/>
      <c r="K165" s="4"/>
      <c r="L165" s="4"/>
      <c r="M165" s="4"/>
      <c r="N165" s="4"/>
      <c r="O165" s="4"/>
      <c r="P165" s="4"/>
      <c r="Q165" s="4"/>
      <c r="R165" s="4"/>
      <c r="S165" s="4"/>
      <c r="T165" s="4"/>
    </row>
    <row r="166" spans="1:20" x14ac:dyDescent="0.25">
      <c r="A166" s="4"/>
      <c r="B166" s="16"/>
      <c r="C166" s="16"/>
      <c r="D166" s="16"/>
      <c r="E166" s="16"/>
      <c r="F166" s="16"/>
      <c r="G166" s="4"/>
      <c r="H166" s="4"/>
      <c r="I166" s="4"/>
      <c r="J166" s="4"/>
      <c r="K166" s="4"/>
      <c r="L166" s="4"/>
      <c r="M166" s="4"/>
      <c r="N166" s="4"/>
      <c r="O166" s="4"/>
      <c r="P166" s="4"/>
      <c r="Q166" s="4"/>
      <c r="R166" s="4"/>
      <c r="S166" s="4"/>
      <c r="T166" s="4"/>
    </row>
    <row r="167" spans="1:20" x14ac:dyDescent="0.25">
      <c r="A167" s="4"/>
      <c r="B167" s="16"/>
      <c r="C167" s="16"/>
      <c r="D167" s="16"/>
      <c r="E167" s="16"/>
      <c r="F167" s="16"/>
      <c r="G167" s="4"/>
      <c r="H167" s="4"/>
      <c r="I167" s="4"/>
      <c r="J167" s="4"/>
      <c r="K167" s="4"/>
      <c r="L167" s="4"/>
      <c r="M167" s="4"/>
      <c r="N167" s="4"/>
      <c r="O167" s="4"/>
      <c r="P167" s="4"/>
      <c r="Q167" s="4"/>
      <c r="R167" s="4"/>
      <c r="S167" s="4"/>
      <c r="T167" s="4"/>
    </row>
    <row r="168" spans="1:20" x14ac:dyDescent="0.25">
      <c r="A168" s="4"/>
      <c r="B168" s="16"/>
      <c r="C168" s="16"/>
      <c r="D168" s="16"/>
      <c r="E168" s="16"/>
      <c r="F168" s="16"/>
      <c r="G168" s="4"/>
      <c r="H168" s="4"/>
      <c r="I168" s="4"/>
      <c r="J168" s="4"/>
      <c r="K168" s="4"/>
      <c r="L168" s="4"/>
      <c r="M168" s="4"/>
      <c r="N168" s="4"/>
      <c r="O168" s="4"/>
      <c r="P168" s="4"/>
      <c r="Q168" s="4"/>
      <c r="R168" s="4"/>
      <c r="S168" s="4"/>
      <c r="T168" s="4"/>
    </row>
    <row r="169" spans="1:20" x14ac:dyDescent="0.25">
      <c r="A169" s="4"/>
      <c r="B169" s="16"/>
      <c r="C169" s="16"/>
      <c r="D169" s="16"/>
      <c r="E169" s="16"/>
      <c r="F169" s="16"/>
      <c r="G169" s="4"/>
      <c r="H169" s="4"/>
      <c r="I169" s="4"/>
      <c r="J169" s="4"/>
      <c r="K169" s="4"/>
      <c r="L169" s="4"/>
      <c r="M169" s="4"/>
      <c r="N169" s="4"/>
      <c r="O169" s="4"/>
      <c r="P169" s="4"/>
      <c r="Q169" s="4"/>
      <c r="R169" s="4"/>
      <c r="S169" s="4"/>
      <c r="T169" s="4"/>
    </row>
    <row r="170" spans="1:20" x14ac:dyDescent="0.25">
      <c r="A170" s="4"/>
      <c r="B170" s="16"/>
      <c r="C170" s="16"/>
      <c r="D170" s="16"/>
      <c r="E170" s="16"/>
      <c r="F170" s="16"/>
      <c r="G170" s="4"/>
      <c r="H170" s="4"/>
      <c r="I170" s="4"/>
      <c r="J170" s="4"/>
      <c r="K170" s="4"/>
      <c r="L170" s="4"/>
      <c r="M170" s="4"/>
      <c r="N170" s="4"/>
      <c r="O170" s="4"/>
      <c r="P170" s="4"/>
      <c r="Q170" s="4"/>
      <c r="R170" s="4"/>
      <c r="S170" s="4"/>
      <c r="T170" s="4"/>
    </row>
    <row r="171" spans="1:20" x14ac:dyDescent="0.25">
      <c r="A171" s="4"/>
      <c r="B171" s="16"/>
      <c r="C171" s="16"/>
      <c r="D171" s="16"/>
      <c r="E171" s="16"/>
      <c r="F171" s="16"/>
      <c r="G171" s="4"/>
      <c r="H171" s="4"/>
      <c r="I171" s="4"/>
      <c r="J171" s="4"/>
      <c r="K171" s="4"/>
      <c r="L171" s="4"/>
      <c r="M171" s="4"/>
      <c r="N171" s="4"/>
      <c r="O171" s="4"/>
      <c r="P171" s="4"/>
      <c r="Q171" s="4"/>
      <c r="R171" s="4"/>
      <c r="S171" s="4"/>
      <c r="T171" s="4"/>
    </row>
    <row r="172" spans="1:20" x14ac:dyDescent="0.25">
      <c r="A172" s="4"/>
      <c r="B172" s="16"/>
      <c r="C172" s="16"/>
      <c r="D172" s="16"/>
      <c r="E172" s="16"/>
      <c r="F172" s="16"/>
      <c r="G172" s="4"/>
      <c r="H172" s="4"/>
      <c r="I172" s="4"/>
      <c r="J172" s="4"/>
      <c r="K172" s="4"/>
      <c r="L172" s="4"/>
      <c r="M172" s="4"/>
      <c r="N172" s="4"/>
      <c r="O172" s="4"/>
      <c r="P172" s="4"/>
      <c r="Q172" s="4"/>
      <c r="R172" s="4"/>
      <c r="S172" s="4"/>
      <c r="T172" s="4"/>
    </row>
    <row r="173" spans="1:20" x14ac:dyDescent="0.25">
      <c r="A173" s="4"/>
      <c r="B173" s="16"/>
      <c r="C173" s="16"/>
      <c r="D173" s="16"/>
      <c r="E173" s="16"/>
      <c r="F173" s="16"/>
      <c r="G173" s="4"/>
      <c r="H173" s="4"/>
      <c r="I173" s="4"/>
      <c r="J173" s="4"/>
      <c r="K173" s="4"/>
      <c r="L173" s="4"/>
      <c r="M173" s="4"/>
      <c r="N173" s="4"/>
      <c r="O173" s="4"/>
      <c r="P173" s="4"/>
      <c r="Q173" s="4"/>
      <c r="R173" s="4"/>
      <c r="S173" s="4"/>
      <c r="T173" s="4"/>
    </row>
    <row r="174" spans="1:20" x14ac:dyDescent="0.25">
      <c r="A174" s="4"/>
      <c r="B174" s="16"/>
      <c r="C174" s="16"/>
      <c r="D174" s="16"/>
      <c r="E174" s="16"/>
      <c r="F174" s="16"/>
      <c r="G174" s="4"/>
      <c r="H174" s="4"/>
      <c r="I174" s="4"/>
      <c r="J174" s="4"/>
      <c r="K174" s="4"/>
      <c r="L174" s="4"/>
      <c r="M174" s="4"/>
      <c r="N174" s="4"/>
      <c r="O174" s="4"/>
      <c r="P174" s="4"/>
      <c r="Q174" s="4"/>
      <c r="R174" s="4"/>
      <c r="S174" s="4"/>
      <c r="T174" s="4"/>
    </row>
    <row r="175" spans="1:20" x14ac:dyDescent="0.25">
      <c r="A175" s="4"/>
      <c r="B175" s="16"/>
      <c r="C175" s="16"/>
      <c r="D175" s="16"/>
      <c r="E175" s="16"/>
      <c r="F175" s="16"/>
      <c r="G175" s="4"/>
      <c r="H175" s="4"/>
      <c r="I175" s="4"/>
      <c r="J175" s="4"/>
      <c r="K175" s="4"/>
      <c r="L175" s="4"/>
      <c r="M175" s="4"/>
      <c r="N175" s="4"/>
      <c r="O175" s="4"/>
      <c r="P175" s="4"/>
      <c r="Q175" s="4"/>
      <c r="R175" s="4"/>
      <c r="S175" s="4"/>
      <c r="T175" s="4"/>
    </row>
    <row r="176" spans="1:20" x14ac:dyDescent="0.25">
      <c r="A176" s="4"/>
      <c r="B176" s="16"/>
      <c r="C176" s="16"/>
      <c r="D176" s="16"/>
      <c r="E176" s="16"/>
      <c r="F176" s="16"/>
      <c r="G176" s="4"/>
      <c r="H176" s="4"/>
      <c r="I176" s="4"/>
      <c r="J176" s="4"/>
      <c r="K176" s="4"/>
      <c r="L176" s="4"/>
      <c r="M176" s="4"/>
      <c r="N176" s="4"/>
      <c r="O176" s="4"/>
      <c r="P176" s="4"/>
      <c r="Q176" s="4"/>
      <c r="R176" s="4"/>
      <c r="S176" s="4"/>
      <c r="T176" s="4"/>
    </row>
    <row r="177" spans="1:20" x14ac:dyDescent="0.25">
      <c r="A177" s="4"/>
      <c r="B177" s="16"/>
      <c r="C177" s="16"/>
      <c r="D177" s="16"/>
      <c r="E177" s="16"/>
      <c r="F177" s="16"/>
      <c r="G177" s="4"/>
      <c r="H177" s="4"/>
      <c r="I177" s="4"/>
      <c r="J177" s="4"/>
      <c r="K177" s="4"/>
      <c r="L177" s="4"/>
      <c r="M177" s="4"/>
      <c r="N177" s="4"/>
      <c r="O177" s="4"/>
      <c r="P177" s="4"/>
      <c r="Q177" s="4"/>
      <c r="R177" s="4"/>
      <c r="S177" s="4"/>
      <c r="T177" s="4"/>
    </row>
    <row r="178" spans="1:20" x14ac:dyDescent="0.25">
      <c r="A178" s="4"/>
      <c r="B178" s="16"/>
      <c r="C178" s="16"/>
      <c r="D178" s="16"/>
      <c r="E178" s="16"/>
      <c r="F178" s="16"/>
      <c r="G178" s="4"/>
      <c r="H178" s="4"/>
      <c r="I178" s="4"/>
      <c r="J178" s="4"/>
      <c r="K178" s="4"/>
      <c r="L178" s="4"/>
      <c r="M178" s="4"/>
      <c r="N178" s="4"/>
      <c r="O178" s="4"/>
      <c r="P178" s="4"/>
      <c r="Q178" s="4"/>
      <c r="R178" s="4"/>
      <c r="S178" s="4"/>
      <c r="T178" s="4"/>
    </row>
    <row r="179" spans="1:20" x14ac:dyDescent="0.25">
      <c r="A179" s="4"/>
      <c r="B179" s="16"/>
      <c r="C179" s="16"/>
      <c r="D179" s="16"/>
      <c r="E179" s="16"/>
      <c r="F179" s="16"/>
      <c r="G179" s="4"/>
      <c r="H179" s="4"/>
      <c r="I179" s="4"/>
      <c r="J179" s="4"/>
      <c r="K179" s="4"/>
      <c r="L179" s="4"/>
      <c r="M179" s="4"/>
      <c r="N179" s="4"/>
      <c r="O179" s="4"/>
      <c r="P179" s="4"/>
      <c r="Q179" s="4"/>
      <c r="R179" s="4"/>
      <c r="S179" s="4"/>
      <c r="T179" s="4"/>
    </row>
    <row r="180" spans="1:20" x14ac:dyDescent="0.25">
      <c r="A180" s="4"/>
      <c r="B180" s="16"/>
      <c r="C180" s="16"/>
      <c r="D180" s="16"/>
      <c r="E180" s="16"/>
      <c r="F180" s="16"/>
      <c r="G180" s="4"/>
      <c r="H180" s="4"/>
      <c r="I180" s="4"/>
      <c r="J180" s="4"/>
      <c r="K180" s="4"/>
      <c r="L180" s="4"/>
      <c r="M180" s="4"/>
      <c r="N180" s="4"/>
      <c r="O180" s="4"/>
      <c r="P180" s="4"/>
      <c r="Q180" s="4"/>
      <c r="R180" s="4"/>
      <c r="S180" s="4"/>
      <c r="T180" s="4"/>
    </row>
    <row r="181" spans="1:20" x14ac:dyDescent="0.25">
      <c r="A181" s="4"/>
      <c r="B181" s="16"/>
      <c r="C181" s="16"/>
      <c r="D181" s="16"/>
      <c r="E181" s="16"/>
      <c r="F181" s="16"/>
      <c r="G181" s="4"/>
      <c r="H181" s="4"/>
      <c r="I181" s="4"/>
      <c r="J181" s="4"/>
      <c r="K181" s="4"/>
      <c r="L181" s="4"/>
      <c r="M181" s="4"/>
      <c r="N181" s="4"/>
      <c r="O181" s="4"/>
      <c r="P181" s="4"/>
      <c r="Q181" s="4"/>
      <c r="R181" s="4"/>
      <c r="S181" s="4"/>
      <c r="T181" s="4"/>
    </row>
    <row r="182" spans="1:20" x14ac:dyDescent="0.25">
      <c r="A182" s="4"/>
      <c r="B182" s="16"/>
      <c r="C182" s="16"/>
      <c r="D182" s="16"/>
      <c r="E182" s="16"/>
      <c r="F182" s="16"/>
      <c r="G182" s="4"/>
      <c r="H182" s="4"/>
      <c r="I182" s="4"/>
      <c r="J182" s="4"/>
      <c r="K182" s="4"/>
      <c r="L182" s="4"/>
      <c r="M182" s="4"/>
      <c r="N182" s="4"/>
      <c r="O182" s="4"/>
      <c r="P182" s="4"/>
      <c r="Q182" s="4"/>
      <c r="R182" s="4"/>
      <c r="S182" s="4"/>
      <c r="T182" s="4"/>
    </row>
    <row r="183" spans="1:20" x14ac:dyDescent="0.25">
      <c r="A183" s="4"/>
      <c r="B183" s="16"/>
      <c r="C183" s="16"/>
      <c r="D183" s="16"/>
      <c r="E183" s="16"/>
      <c r="F183" s="16"/>
      <c r="G183" s="4"/>
      <c r="H183" s="4"/>
      <c r="I183" s="4"/>
      <c r="J183" s="4"/>
      <c r="K183" s="4"/>
      <c r="L183" s="4"/>
      <c r="M183" s="4"/>
      <c r="N183" s="4"/>
      <c r="O183" s="4"/>
      <c r="P183" s="4"/>
      <c r="Q183" s="4"/>
      <c r="R183" s="4"/>
      <c r="S183" s="4"/>
      <c r="T183" s="4"/>
    </row>
    <row r="184" spans="1:20" x14ac:dyDescent="0.25">
      <c r="A184" s="4"/>
      <c r="B184" s="16"/>
      <c r="C184" s="16"/>
      <c r="D184" s="16"/>
      <c r="E184" s="16"/>
      <c r="F184" s="16"/>
      <c r="G184" s="4"/>
      <c r="H184" s="4"/>
      <c r="I184" s="4"/>
      <c r="J184" s="4"/>
      <c r="K184" s="4"/>
      <c r="L184" s="4"/>
      <c r="M184" s="4"/>
      <c r="N184" s="4"/>
      <c r="O184" s="4"/>
      <c r="P184" s="4"/>
      <c r="Q184" s="4"/>
      <c r="R184" s="4"/>
      <c r="S184" s="4"/>
      <c r="T184" s="4"/>
    </row>
    <row r="185" spans="1:20" x14ac:dyDescent="0.25">
      <c r="A185" s="4"/>
      <c r="B185" s="16"/>
      <c r="C185" s="16"/>
      <c r="D185" s="16"/>
      <c r="E185" s="16"/>
      <c r="F185" s="16"/>
      <c r="G185" s="4"/>
      <c r="H185" s="4"/>
      <c r="I185" s="4"/>
      <c r="J185" s="4"/>
      <c r="K185" s="4"/>
      <c r="L185" s="4"/>
      <c r="M185" s="4"/>
      <c r="N185" s="4"/>
      <c r="O185" s="4"/>
      <c r="P185" s="4"/>
      <c r="Q185" s="4"/>
      <c r="R185" s="4"/>
      <c r="S185" s="4"/>
      <c r="T185" s="4"/>
    </row>
    <row r="186" spans="1:20" x14ac:dyDescent="0.25">
      <c r="A186" s="4"/>
      <c r="B186" s="16"/>
      <c r="C186" s="16"/>
      <c r="D186" s="16"/>
      <c r="E186" s="16"/>
      <c r="F186" s="16"/>
      <c r="G186" s="4"/>
      <c r="H186" s="4"/>
      <c r="I186" s="4"/>
      <c r="J186" s="4"/>
      <c r="K186" s="4"/>
      <c r="L186" s="4"/>
      <c r="M186" s="4"/>
      <c r="N186" s="4"/>
      <c r="O186" s="4"/>
      <c r="P186" s="4"/>
      <c r="Q186" s="4"/>
      <c r="R186" s="4"/>
      <c r="S186" s="4"/>
      <c r="T186" s="4"/>
    </row>
    <row r="187" spans="1:20" x14ac:dyDescent="0.25">
      <c r="A187" s="4"/>
      <c r="B187" s="16"/>
      <c r="C187" s="16"/>
      <c r="D187" s="16"/>
      <c r="E187" s="16"/>
      <c r="F187" s="16"/>
      <c r="G187" s="4"/>
      <c r="H187" s="4"/>
      <c r="I187" s="4"/>
      <c r="J187" s="4"/>
      <c r="K187" s="4"/>
      <c r="L187" s="4"/>
      <c r="M187" s="4"/>
      <c r="N187" s="4"/>
      <c r="O187" s="4"/>
      <c r="P187" s="4"/>
      <c r="Q187" s="4"/>
      <c r="R187" s="4"/>
      <c r="S187" s="4"/>
      <c r="T187" s="4"/>
    </row>
    <row r="188" spans="1:20" x14ac:dyDescent="0.25">
      <c r="A188" s="4"/>
      <c r="B188" s="16"/>
      <c r="C188" s="16"/>
      <c r="D188" s="16"/>
      <c r="E188" s="16"/>
      <c r="F188" s="16"/>
      <c r="G188" s="4"/>
      <c r="H188" s="4"/>
      <c r="I188" s="4"/>
      <c r="J188" s="4"/>
      <c r="K188" s="4"/>
      <c r="L188" s="4"/>
      <c r="M188" s="4"/>
      <c r="N188" s="4"/>
      <c r="O188" s="4"/>
      <c r="P188" s="4"/>
      <c r="Q188" s="4"/>
      <c r="R188" s="4"/>
      <c r="S188" s="4"/>
      <c r="T188" s="4"/>
    </row>
    <row r="189" spans="1:20" x14ac:dyDescent="0.25">
      <c r="A189" s="4"/>
      <c r="B189" s="16"/>
      <c r="C189" s="16"/>
      <c r="D189" s="16"/>
      <c r="E189" s="16"/>
      <c r="F189" s="16"/>
      <c r="G189" s="4"/>
      <c r="H189" s="4"/>
      <c r="I189" s="4"/>
      <c r="J189" s="4"/>
      <c r="K189" s="4"/>
      <c r="L189" s="4"/>
      <c r="M189" s="4"/>
      <c r="N189" s="4"/>
      <c r="O189" s="4"/>
      <c r="P189" s="4"/>
      <c r="Q189" s="4"/>
      <c r="R189" s="4"/>
      <c r="S189" s="4"/>
      <c r="T189" s="4"/>
    </row>
    <row r="190" spans="1:20" x14ac:dyDescent="0.25">
      <c r="A190" s="4"/>
      <c r="B190" s="16"/>
      <c r="C190" s="16"/>
      <c r="D190" s="16"/>
      <c r="E190" s="16"/>
      <c r="F190" s="16"/>
      <c r="G190" s="4"/>
      <c r="H190" s="4"/>
      <c r="I190" s="4"/>
      <c r="J190" s="4"/>
      <c r="K190" s="4"/>
      <c r="L190" s="4"/>
      <c r="M190" s="4"/>
      <c r="N190" s="4"/>
      <c r="O190" s="4"/>
      <c r="P190" s="4"/>
      <c r="Q190" s="4"/>
      <c r="R190" s="4"/>
      <c r="S190" s="4"/>
      <c r="T190" s="4"/>
    </row>
    <row r="191" spans="1:20" x14ac:dyDescent="0.25">
      <c r="A191" s="4"/>
      <c r="B191" s="16"/>
      <c r="C191" s="16"/>
      <c r="D191" s="16"/>
      <c r="E191" s="16"/>
      <c r="F191" s="16"/>
      <c r="G191" s="4"/>
      <c r="H191" s="4"/>
      <c r="I191" s="4"/>
      <c r="J191" s="4"/>
      <c r="K191" s="4"/>
      <c r="L191" s="4"/>
      <c r="M191" s="4"/>
      <c r="N191" s="4"/>
      <c r="O191" s="4"/>
      <c r="P191" s="4"/>
      <c r="Q191" s="4"/>
      <c r="R191" s="4"/>
      <c r="S191" s="4"/>
      <c r="T191" s="4"/>
    </row>
    <row r="192" spans="1:20" x14ac:dyDescent="0.25">
      <c r="A192" s="4"/>
      <c r="B192" s="16"/>
      <c r="C192" s="16"/>
      <c r="D192" s="16"/>
      <c r="E192" s="16"/>
      <c r="F192" s="16"/>
      <c r="G192" s="4"/>
      <c r="H192" s="4"/>
      <c r="I192" s="4"/>
      <c r="J192" s="4"/>
      <c r="K192" s="4"/>
      <c r="L192" s="4"/>
      <c r="M192" s="4"/>
      <c r="N192" s="4"/>
      <c r="O192" s="4"/>
      <c r="P192" s="4"/>
      <c r="Q192" s="4"/>
      <c r="R192" s="4"/>
      <c r="S192" s="4"/>
      <c r="T192" s="4"/>
    </row>
    <row r="193" spans="1:20" x14ac:dyDescent="0.25">
      <c r="A193" s="4"/>
      <c r="B193" s="16"/>
      <c r="C193" s="16"/>
      <c r="D193" s="16"/>
      <c r="E193" s="16"/>
      <c r="F193" s="16"/>
      <c r="G193" s="4"/>
      <c r="H193" s="4"/>
      <c r="I193" s="4"/>
      <c r="J193" s="4"/>
      <c r="K193" s="4"/>
      <c r="L193" s="4"/>
      <c r="M193" s="4"/>
      <c r="N193" s="4"/>
      <c r="O193" s="4"/>
      <c r="P193" s="4"/>
      <c r="Q193" s="4"/>
      <c r="R193" s="4"/>
      <c r="S193" s="4"/>
      <c r="T193" s="4"/>
    </row>
    <row r="194" spans="1:20" x14ac:dyDescent="0.25">
      <c r="A194" s="4"/>
      <c r="B194" s="16"/>
      <c r="C194" s="16"/>
      <c r="D194" s="16"/>
      <c r="E194" s="16"/>
      <c r="F194" s="16"/>
      <c r="G194" s="4"/>
      <c r="H194" s="4"/>
      <c r="I194" s="4"/>
      <c r="J194" s="4"/>
      <c r="K194" s="4"/>
      <c r="L194" s="4"/>
      <c r="M194" s="4"/>
      <c r="N194" s="4"/>
      <c r="O194" s="4"/>
      <c r="P194" s="4"/>
      <c r="Q194" s="4"/>
      <c r="R194" s="4"/>
      <c r="S194" s="4"/>
      <c r="T194" s="4"/>
    </row>
    <row r="195" spans="1:20" x14ac:dyDescent="0.25">
      <c r="A195" s="4"/>
      <c r="B195" s="16"/>
      <c r="C195" s="16"/>
      <c r="D195" s="16"/>
      <c r="E195" s="16"/>
      <c r="F195" s="16"/>
      <c r="G195" s="4"/>
      <c r="H195" s="4"/>
      <c r="I195" s="4"/>
      <c r="J195" s="4"/>
      <c r="K195" s="4"/>
      <c r="L195" s="4"/>
      <c r="M195" s="4"/>
      <c r="N195" s="4"/>
      <c r="O195" s="4"/>
      <c r="P195" s="4"/>
      <c r="Q195" s="4"/>
      <c r="R195" s="4"/>
      <c r="S195" s="4"/>
      <c r="T195" s="4"/>
    </row>
    <row r="196" spans="1:20" x14ac:dyDescent="0.25">
      <c r="A196" s="4"/>
      <c r="B196" s="16"/>
      <c r="C196" s="16"/>
      <c r="D196" s="16"/>
      <c r="E196" s="16"/>
      <c r="F196" s="16"/>
      <c r="G196" s="4"/>
      <c r="H196" s="4"/>
      <c r="I196" s="4"/>
      <c r="J196" s="4"/>
      <c r="K196" s="4"/>
      <c r="L196" s="4"/>
      <c r="M196" s="4"/>
      <c r="N196" s="4"/>
      <c r="O196" s="4"/>
      <c r="P196" s="4"/>
      <c r="Q196" s="4"/>
      <c r="R196" s="4"/>
      <c r="S196" s="4"/>
      <c r="T196" s="4"/>
    </row>
    <row r="197" spans="1:20" x14ac:dyDescent="0.25">
      <c r="A197" s="4"/>
      <c r="B197" s="16"/>
      <c r="C197" s="16"/>
      <c r="D197" s="16"/>
      <c r="E197" s="16"/>
      <c r="F197" s="16"/>
      <c r="G197" s="4"/>
      <c r="H197" s="4"/>
      <c r="I197" s="4"/>
      <c r="J197" s="4"/>
      <c r="K197" s="4"/>
      <c r="L197" s="4"/>
      <c r="M197" s="4"/>
      <c r="N197" s="4"/>
      <c r="O197" s="4"/>
      <c r="P197" s="4"/>
      <c r="Q197" s="4"/>
      <c r="R197" s="4"/>
      <c r="S197" s="4"/>
      <c r="T197" s="4"/>
    </row>
    <row r="198" spans="1:20" x14ac:dyDescent="0.25">
      <c r="A198" s="4"/>
      <c r="B198" s="16"/>
      <c r="C198" s="16"/>
      <c r="D198" s="16"/>
      <c r="E198" s="16"/>
      <c r="F198" s="16"/>
      <c r="G198" s="4"/>
      <c r="H198" s="4"/>
      <c r="I198" s="4"/>
      <c r="J198" s="4"/>
      <c r="K198" s="4"/>
      <c r="L198" s="4"/>
      <c r="M198" s="4"/>
      <c r="N198" s="4"/>
      <c r="O198" s="4"/>
      <c r="P198" s="4"/>
      <c r="Q198" s="4"/>
      <c r="R198" s="4"/>
      <c r="S198" s="4"/>
      <c r="T198" s="4"/>
    </row>
    <row r="199" spans="1:20" x14ac:dyDescent="0.25">
      <c r="A199" s="4"/>
      <c r="B199" s="16"/>
      <c r="C199" s="16"/>
      <c r="D199" s="16"/>
      <c r="E199" s="16"/>
      <c r="F199" s="16"/>
      <c r="G199" s="4"/>
      <c r="H199" s="4"/>
      <c r="I199" s="4"/>
      <c r="J199" s="4"/>
      <c r="K199" s="4"/>
      <c r="L199" s="4"/>
      <c r="M199" s="4"/>
      <c r="N199" s="4"/>
      <c r="O199" s="4"/>
      <c r="P199" s="4"/>
      <c r="Q199" s="4"/>
      <c r="R199" s="4"/>
      <c r="S199" s="4"/>
      <c r="T199" s="4"/>
    </row>
    <row r="200" spans="1:20" x14ac:dyDescent="0.25">
      <c r="A200" s="4"/>
      <c r="B200" s="16"/>
      <c r="C200" s="16"/>
      <c r="D200" s="16"/>
      <c r="E200" s="16"/>
      <c r="F200" s="16"/>
      <c r="G200" s="4"/>
      <c r="H200" s="4"/>
      <c r="I200" s="4"/>
      <c r="J200" s="4"/>
      <c r="K200" s="4"/>
      <c r="L200" s="4"/>
      <c r="M200" s="4"/>
      <c r="N200" s="4"/>
      <c r="O200" s="4"/>
      <c r="P200" s="4"/>
      <c r="Q200" s="4"/>
      <c r="R200" s="4"/>
      <c r="S200" s="4"/>
      <c r="T200" s="4"/>
    </row>
    <row r="201" spans="1:20" x14ac:dyDescent="0.25">
      <c r="A201" s="4"/>
      <c r="B201" s="16"/>
      <c r="C201" s="16"/>
      <c r="D201" s="16"/>
      <c r="E201" s="16"/>
      <c r="F201" s="16"/>
      <c r="G201" s="4"/>
      <c r="H201" s="4"/>
      <c r="I201" s="4"/>
      <c r="J201" s="4"/>
      <c r="K201" s="4"/>
      <c r="L201" s="4"/>
      <c r="M201" s="4"/>
      <c r="N201" s="4"/>
      <c r="O201" s="4"/>
      <c r="P201" s="4"/>
      <c r="Q201" s="4"/>
      <c r="R201" s="4"/>
      <c r="S201" s="4"/>
      <c r="T201" s="4"/>
    </row>
    <row r="202" spans="1:20" x14ac:dyDescent="0.25">
      <c r="A202" s="4"/>
      <c r="B202" s="16"/>
      <c r="C202" s="16"/>
      <c r="D202" s="16"/>
      <c r="E202" s="16"/>
      <c r="F202" s="16"/>
      <c r="G202" s="4"/>
      <c r="H202" s="4"/>
      <c r="I202" s="4"/>
      <c r="J202" s="4"/>
      <c r="K202" s="4"/>
      <c r="L202" s="4"/>
      <c r="M202" s="4"/>
      <c r="N202" s="4"/>
      <c r="O202" s="4"/>
      <c r="P202" s="4"/>
      <c r="Q202" s="4"/>
      <c r="R202" s="4"/>
      <c r="S202" s="4"/>
      <c r="T202" s="4"/>
    </row>
    <row r="203" spans="1:20" x14ac:dyDescent="0.25">
      <c r="A203" s="4"/>
      <c r="B203" s="16"/>
      <c r="C203" s="16"/>
      <c r="D203" s="16"/>
      <c r="E203" s="16"/>
      <c r="F203" s="16"/>
      <c r="G203" s="4"/>
      <c r="H203" s="4"/>
      <c r="I203" s="4"/>
      <c r="J203" s="4"/>
      <c r="K203" s="4"/>
      <c r="L203" s="4"/>
      <c r="M203" s="4"/>
      <c r="N203" s="4"/>
      <c r="O203" s="4"/>
      <c r="P203" s="4"/>
      <c r="Q203" s="4"/>
      <c r="R203" s="4"/>
      <c r="S203" s="4"/>
      <c r="T203" s="4"/>
    </row>
    <row r="204" spans="1:20" x14ac:dyDescent="0.25">
      <c r="A204" s="4"/>
      <c r="B204" s="16"/>
      <c r="C204" s="16"/>
      <c r="D204" s="16"/>
      <c r="E204" s="16"/>
      <c r="F204" s="16"/>
      <c r="G204" s="4"/>
      <c r="H204" s="4"/>
      <c r="I204" s="4"/>
      <c r="J204" s="4"/>
      <c r="K204" s="4"/>
      <c r="L204" s="4"/>
      <c r="M204" s="4"/>
      <c r="N204" s="4"/>
      <c r="O204" s="4"/>
      <c r="P204" s="4"/>
      <c r="Q204" s="4"/>
      <c r="R204" s="4"/>
      <c r="S204" s="4"/>
      <c r="T204" s="4"/>
    </row>
    <row r="205" spans="1:20" x14ac:dyDescent="0.25">
      <c r="A205" s="4"/>
      <c r="B205" s="16"/>
      <c r="C205" s="16"/>
      <c r="D205" s="16"/>
      <c r="E205" s="16"/>
      <c r="F205" s="16"/>
      <c r="G205" s="4"/>
      <c r="H205" s="4"/>
      <c r="I205" s="4"/>
      <c r="J205" s="4"/>
      <c r="K205" s="4"/>
      <c r="L205" s="4"/>
      <c r="M205" s="4"/>
      <c r="N205" s="4"/>
      <c r="O205" s="4"/>
      <c r="P205" s="4"/>
      <c r="Q205" s="4"/>
      <c r="R205" s="4"/>
      <c r="S205" s="4"/>
      <c r="T205" s="4"/>
    </row>
    <row r="206" spans="1:20" x14ac:dyDescent="0.25">
      <c r="A206" s="4"/>
      <c r="B206" s="16"/>
      <c r="C206" s="16"/>
      <c r="D206" s="16"/>
      <c r="E206" s="16"/>
      <c r="F206" s="16"/>
      <c r="G206" s="4"/>
      <c r="H206" s="4"/>
      <c r="I206" s="4"/>
      <c r="J206" s="4"/>
      <c r="K206" s="4"/>
      <c r="L206" s="4"/>
      <c r="M206" s="4"/>
      <c r="N206" s="4"/>
      <c r="O206" s="4"/>
      <c r="P206" s="4"/>
      <c r="Q206" s="4"/>
      <c r="R206" s="4"/>
      <c r="S206" s="4"/>
      <c r="T206" s="4"/>
    </row>
    <row r="207" spans="1:20" x14ac:dyDescent="0.25">
      <c r="A207" s="4"/>
      <c r="B207" s="16"/>
      <c r="C207" s="16"/>
      <c r="D207" s="16"/>
      <c r="E207" s="16"/>
      <c r="F207" s="16"/>
      <c r="G207" s="4"/>
      <c r="H207" s="4"/>
      <c r="I207" s="4"/>
      <c r="J207" s="4"/>
      <c r="K207" s="4"/>
      <c r="L207" s="4"/>
      <c r="M207" s="4"/>
      <c r="N207" s="4"/>
      <c r="O207" s="4"/>
      <c r="P207" s="4"/>
      <c r="Q207" s="4"/>
      <c r="R207" s="4"/>
      <c r="S207" s="4"/>
      <c r="T207" s="4"/>
    </row>
    <row r="208" spans="1:20" x14ac:dyDescent="0.25">
      <c r="A208" s="4"/>
      <c r="B208" s="16"/>
      <c r="C208" s="16"/>
      <c r="D208" s="16"/>
      <c r="E208" s="16"/>
      <c r="F208" s="16"/>
      <c r="G208" s="4"/>
      <c r="H208" s="4"/>
      <c r="I208" s="4"/>
      <c r="J208" s="4"/>
      <c r="K208" s="4"/>
      <c r="L208" s="4"/>
      <c r="M208" s="4"/>
      <c r="N208" s="4"/>
      <c r="O208" s="4"/>
      <c r="P208" s="4"/>
      <c r="Q208" s="4"/>
      <c r="R208" s="4"/>
      <c r="S208" s="4"/>
      <c r="T208" s="4"/>
    </row>
    <row r="209" spans="1:20" x14ac:dyDescent="0.25">
      <c r="A209" s="4"/>
      <c r="B209" s="16"/>
      <c r="C209" s="16"/>
      <c r="D209" s="16"/>
      <c r="E209" s="16"/>
      <c r="F209" s="16"/>
      <c r="G209" s="4"/>
      <c r="H209" s="4"/>
      <c r="I209" s="4"/>
      <c r="J209" s="4"/>
      <c r="K209" s="4"/>
      <c r="L209" s="4"/>
      <c r="M209" s="4"/>
      <c r="N209" s="4"/>
      <c r="O209" s="4"/>
      <c r="P209" s="4"/>
      <c r="Q209" s="4"/>
      <c r="R209" s="4"/>
      <c r="S209" s="4"/>
      <c r="T209" s="4"/>
    </row>
    <row r="210" spans="1:20" x14ac:dyDescent="0.25">
      <c r="A210" s="4"/>
      <c r="B210" s="16"/>
      <c r="C210" s="16"/>
      <c r="D210" s="16"/>
      <c r="E210" s="16"/>
      <c r="F210" s="16"/>
      <c r="G210" s="4"/>
      <c r="H210" s="4"/>
      <c r="I210" s="4"/>
      <c r="J210" s="4"/>
      <c r="K210" s="4"/>
      <c r="L210" s="4"/>
      <c r="M210" s="4"/>
      <c r="N210" s="4"/>
      <c r="O210" s="4"/>
      <c r="P210" s="4"/>
      <c r="Q210" s="4"/>
      <c r="R210" s="4"/>
      <c r="S210" s="4"/>
      <c r="T210" s="4"/>
    </row>
    <row r="211" spans="1:20" x14ac:dyDescent="0.25">
      <c r="A211" s="4"/>
      <c r="B211" s="16"/>
      <c r="C211" s="16"/>
      <c r="D211" s="16"/>
      <c r="E211" s="16"/>
      <c r="F211" s="16"/>
      <c r="G211" s="4"/>
      <c r="H211" s="4"/>
      <c r="I211" s="4"/>
      <c r="J211" s="4"/>
      <c r="K211" s="4"/>
      <c r="L211" s="4"/>
      <c r="M211" s="4"/>
      <c r="N211" s="4"/>
      <c r="O211" s="4"/>
      <c r="P211" s="4"/>
      <c r="Q211" s="4"/>
      <c r="R211" s="4"/>
      <c r="S211" s="4"/>
      <c r="T211" s="4"/>
    </row>
    <row r="212" spans="1:20" x14ac:dyDescent="0.25">
      <c r="A212" s="4"/>
      <c r="B212" s="16"/>
      <c r="C212" s="16"/>
      <c r="D212" s="16"/>
      <c r="E212" s="16"/>
      <c r="F212" s="16"/>
      <c r="G212" s="4"/>
      <c r="H212" s="4"/>
      <c r="I212" s="4"/>
      <c r="J212" s="4"/>
      <c r="K212" s="4"/>
      <c r="L212" s="4"/>
      <c r="M212" s="4"/>
      <c r="N212" s="4"/>
      <c r="O212" s="4"/>
      <c r="P212" s="4"/>
      <c r="Q212" s="4"/>
      <c r="R212" s="4"/>
      <c r="S212" s="4"/>
      <c r="T212" s="4"/>
    </row>
    <row r="213" spans="1:20" x14ac:dyDescent="0.25">
      <c r="A213" s="4"/>
      <c r="B213" s="16"/>
      <c r="C213" s="16"/>
      <c r="D213" s="16"/>
      <c r="E213" s="16"/>
      <c r="F213" s="16"/>
      <c r="G213" s="4"/>
      <c r="H213" s="4"/>
      <c r="I213" s="4"/>
      <c r="J213" s="4"/>
      <c r="K213" s="4"/>
      <c r="L213" s="4"/>
      <c r="M213" s="4"/>
      <c r="N213" s="4"/>
      <c r="O213" s="4"/>
      <c r="P213" s="4"/>
      <c r="Q213" s="4"/>
      <c r="R213" s="4"/>
      <c r="S213" s="4"/>
      <c r="T213" s="4"/>
    </row>
    <row r="214" spans="1:20" x14ac:dyDescent="0.25">
      <c r="A214" s="4"/>
      <c r="B214" s="16"/>
      <c r="C214" s="16"/>
      <c r="D214" s="16"/>
      <c r="E214" s="16"/>
      <c r="F214" s="16"/>
      <c r="G214" s="4"/>
      <c r="H214" s="4"/>
      <c r="I214" s="4"/>
      <c r="J214" s="4"/>
      <c r="K214" s="4"/>
      <c r="L214" s="4"/>
      <c r="M214" s="4"/>
      <c r="N214" s="4"/>
      <c r="O214" s="4"/>
      <c r="P214" s="4"/>
      <c r="Q214" s="4"/>
      <c r="R214" s="4"/>
      <c r="S214" s="4"/>
      <c r="T214" s="4"/>
    </row>
    <row r="215" spans="1:20" x14ac:dyDescent="0.25">
      <c r="A215" s="4"/>
      <c r="B215" s="16"/>
      <c r="C215" s="16"/>
      <c r="D215" s="16"/>
      <c r="E215" s="16"/>
      <c r="F215" s="16"/>
      <c r="G215" s="4"/>
      <c r="H215" s="4"/>
      <c r="I215" s="4"/>
      <c r="J215" s="4"/>
      <c r="K215" s="4"/>
      <c r="L215" s="4"/>
      <c r="M215" s="4"/>
      <c r="N215" s="4"/>
      <c r="O215" s="4"/>
      <c r="P215" s="4"/>
      <c r="Q215" s="4"/>
      <c r="R215" s="4"/>
      <c r="S215" s="4"/>
      <c r="T215" s="4"/>
    </row>
    <row r="216" spans="1:20" x14ac:dyDescent="0.25">
      <c r="A216" s="4"/>
      <c r="B216" s="16"/>
      <c r="C216" s="16"/>
      <c r="D216" s="16"/>
      <c r="E216" s="16"/>
      <c r="F216" s="16"/>
      <c r="G216" s="4"/>
      <c r="H216" s="4"/>
      <c r="I216" s="4"/>
      <c r="J216" s="4"/>
      <c r="K216" s="4"/>
      <c r="L216" s="4"/>
      <c r="M216" s="4"/>
      <c r="N216" s="4"/>
      <c r="O216" s="4"/>
      <c r="P216" s="4"/>
      <c r="Q216" s="4"/>
      <c r="R216" s="4"/>
      <c r="S216" s="4"/>
      <c r="T216" s="4"/>
    </row>
    <row r="217" spans="1:20" x14ac:dyDescent="0.25">
      <c r="A217" s="4"/>
      <c r="B217" s="16"/>
      <c r="C217" s="16"/>
      <c r="D217" s="16"/>
      <c r="E217" s="16"/>
      <c r="F217" s="16"/>
      <c r="G217" s="4"/>
      <c r="H217" s="4"/>
      <c r="I217" s="4"/>
      <c r="J217" s="4"/>
      <c r="K217" s="4"/>
      <c r="L217" s="4"/>
      <c r="M217" s="4"/>
      <c r="N217" s="4"/>
      <c r="O217" s="4"/>
      <c r="P217" s="4"/>
      <c r="Q217" s="4"/>
      <c r="R217" s="4"/>
      <c r="S217" s="4"/>
      <c r="T217" s="4"/>
    </row>
    <row r="218" spans="1:20" x14ac:dyDescent="0.25">
      <c r="A218" s="4"/>
      <c r="B218" s="16"/>
      <c r="C218" s="16"/>
      <c r="D218" s="16"/>
      <c r="E218" s="16"/>
      <c r="F218" s="16"/>
      <c r="G218" s="4"/>
      <c r="H218" s="4"/>
      <c r="I218" s="4"/>
      <c r="J218" s="4"/>
      <c r="K218" s="4"/>
      <c r="L218" s="4"/>
      <c r="M218" s="4"/>
      <c r="N218" s="4"/>
      <c r="O218" s="4"/>
      <c r="P218" s="4"/>
      <c r="Q218" s="4"/>
      <c r="R218" s="4"/>
      <c r="S218" s="4"/>
      <c r="T218" s="4"/>
    </row>
    <row r="219" spans="1:20" x14ac:dyDescent="0.25">
      <c r="A219" s="4"/>
      <c r="B219" s="16"/>
      <c r="C219" s="16"/>
      <c r="D219" s="16"/>
      <c r="E219" s="16"/>
      <c r="F219" s="16"/>
      <c r="G219" s="4"/>
      <c r="H219" s="4"/>
      <c r="I219" s="4"/>
      <c r="J219" s="4"/>
      <c r="K219" s="4"/>
      <c r="L219" s="4"/>
      <c r="M219" s="4"/>
      <c r="N219" s="4"/>
      <c r="O219" s="4"/>
      <c r="P219" s="4"/>
      <c r="Q219" s="4"/>
      <c r="R219" s="4"/>
      <c r="S219" s="4"/>
      <c r="T219" s="4"/>
    </row>
    <row r="220" spans="1:20" x14ac:dyDescent="0.25">
      <c r="A220" s="4"/>
      <c r="B220" s="16"/>
      <c r="C220" s="16"/>
      <c r="D220" s="16"/>
      <c r="E220" s="16"/>
      <c r="F220" s="16"/>
      <c r="G220" s="4"/>
      <c r="H220" s="4"/>
      <c r="I220" s="4"/>
      <c r="J220" s="4"/>
      <c r="K220" s="4"/>
      <c r="L220" s="4"/>
      <c r="M220" s="4"/>
      <c r="N220" s="4"/>
      <c r="O220" s="4"/>
      <c r="P220" s="4"/>
      <c r="Q220" s="4"/>
      <c r="R220" s="4"/>
      <c r="S220" s="4"/>
      <c r="T220" s="4"/>
    </row>
    <row r="221" spans="1:20" x14ac:dyDescent="0.25">
      <c r="A221" s="4"/>
      <c r="B221" s="16"/>
      <c r="C221" s="16"/>
      <c r="D221" s="16"/>
      <c r="E221" s="16"/>
      <c r="F221" s="16"/>
      <c r="G221" s="4"/>
      <c r="H221" s="4"/>
      <c r="I221" s="4"/>
      <c r="J221" s="4"/>
      <c r="K221" s="4"/>
      <c r="L221" s="4"/>
      <c r="M221" s="4"/>
      <c r="N221" s="4"/>
      <c r="O221" s="4"/>
      <c r="P221" s="4"/>
      <c r="Q221" s="4"/>
      <c r="R221" s="4"/>
      <c r="S221" s="4"/>
      <c r="T221" s="4"/>
    </row>
    <row r="222" spans="1:20" x14ac:dyDescent="0.25">
      <c r="A222" s="4"/>
      <c r="B222" s="16"/>
      <c r="C222" s="16"/>
      <c r="D222" s="16"/>
      <c r="E222" s="16"/>
      <c r="F222" s="16"/>
      <c r="G222" s="4"/>
      <c r="H222" s="4"/>
      <c r="I222" s="4"/>
      <c r="J222" s="4"/>
      <c r="K222" s="4"/>
      <c r="L222" s="4"/>
      <c r="M222" s="4"/>
      <c r="N222" s="4"/>
      <c r="O222" s="4"/>
      <c r="P222" s="4"/>
      <c r="Q222" s="4"/>
      <c r="R222" s="4"/>
      <c r="S222" s="4"/>
      <c r="T222" s="4"/>
    </row>
    <row r="223" spans="1:20" x14ac:dyDescent="0.25">
      <c r="A223" s="4"/>
      <c r="B223" s="16"/>
      <c r="C223" s="16"/>
      <c r="D223" s="16"/>
      <c r="E223" s="16"/>
      <c r="F223" s="16"/>
      <c r="G223" s="4"/>
      <c r="H223" s="4"/>
      <c r="I223" s="4"/>
      <c r="J223" s="4"/>
      <c r="K223" s="4"/>
      <c r="L223" s="4"/>
      <c r="M223" s="4"/>
      <c r="N223" s="4"/>
      <c r="O223" s="4"/>
      <c r="P223" s="4"/>
      <c r="Q223" s="4"/>
      <c r="R223" s="4"/>
      <c r="S223" s="4"/>
      <c r="T223" s="4"/>
    </row>
    <row r="224" spans="1:20" x14ac:dyDescent="0.25">
      <c r="A224" s="4"/>
      <c r="B224" s="16"/>
      <c r="C224" s="16"/>
      <c r="D224" s="16"/>
      <c r="E224" s="16"/>
      <c r="F224" s="16"/>
      <c r="G224" s="4"/>
      <c r="H224" s="4"/>
      <c r="I224" s="4"/>
      <c r="J224" s="4"/>
      <c r="K224" s="4"/>
      <c r="L224" s="4"/>
      <c r="M224" s="4"/>
      <c r="N224" s="4"/>
      <c r="O224" s="4"/>
      <c r="P224" s="4"/>
      <c r="Q224" s="4"/>
      <c r="R224" s="4"/>
      <c r="S224" s="4"/>
      <c r="T224" s="4"/>
    </row>
    <row r="225" spans="1:20" x14ac:dyDescent="0.25">
      <c r="A225" s="4"/>
      <c r="B225" s="16"/>
      <c r="C225" s="16"/>
      <c r="D225" s="16"/>
      <c r="E225" s="16"/>
      <c r="F225" s="16"/>
      <c r="G225" s="4"/>
      <c r="H225" s="4"/>
      <c r="I225" s="4"/>
      <c r="J225" s="4"/>
      <c r="K225" s="4"/>
      <c r="L225" s="4"/>
      <c r="M225" s="4"/>
      <c r="N225" s="4"/>
      <c r="O225" s="4"/>
      <c r="P225" s="4"/>
      <c r="Q225" s="4"/>
      <c r="R225" s="4"/>
      <c r="S225" s="4"/>
      <c r="T225" s="4"/>
    </row>
    <row r="226" spans="1:20" x14ac:dyDescent="0.25">
      <c r="A226" s="4"/>
      <c r="B226" s="16"/>
      <c r="C226" s="16"/>
      <c r="D226" s="16"/>
      <c r="E226" s="16"/>
      <c r="F226" s="16"/>
      <c r="G226" s="4"/>
      <c r="H226" s="4"/>
      <c r="I226" s="4"/>
      <c r="J226" s="4"/>
      <c r="K226" s="4"/>
      <c r="L226" s="4"/>
      <c r="M226" s="4"/>
      <c r="N226" s="4"/>
      <c r="O226" s="4"/>
      <c r="P226" s="4"/>
      <c r="Q226" s="4"/>
      <c r="R226" s="4"/>
      <c r="S226" s="4"/>
      <c r="T226" s="4"/>
    </row>
    <row r="227" spans="1:20" x14ac:dyDescent="0.25">
      <c r="A227" s="4"/>
      <c r="B227" s="16"/>
      <c r="C227" s="16"/>
      <c r="D227" s="16"/>
      <c r="E227" s="16"/>
      <c r="F227" s="16"/>
      <c r="G227" s="4"/>
      <c r="H227" s="4"/>
      <c r="I227" s="4"/>
      <c r="J227" s="4"/>
      <c r="K227" s="4"/>
      <c r="L227" s="4"/>
      <c r="M227" s="4"/>
      <c r="N227" s="4"/>
      <c r="O227" s="4"/>
      <c r="P227" s="4"/>
      <c r="Q227" s="4"/>
      <c r="R227" s="4"/>
      <c r="S227" s="4"/>
      <c r="T227" s="4"/>
    </row>
    <row r="228" spans="1:20" x14ac:dyDescent="0.25">
      <c r="A228" s="4"/>
      <c r="B228" s="16"/>
      <c r="C228" s="16"/>
      <c r="D228" s="16"/>
      <c r="E228" s="16"/>
      <c r="F228" s="16"/>
      <c r="G228" s="4"/>
      <c r="H228" s="4"/>
      <c r="I228" s="4"/>
      <c r="J228" s="4"/>
      <c r="K228" s="4"/>
      <c r="L228" s="4"/>
      <c r="M228" s="4"/>
      <c r="N228" s="4"/>
      <c r="O228" s="4"/>
      <c r="P228" s="4"/>
      <c r="Q228" s="4"/>
      <c r="R228" s="4"/>
      <c r="S228" s="4"/>
      <c r="T228" s="4"/>
    </row>
    <row r="229" spans="1:20" x14ac:dyDescent="0.25">
      <c r="A229" s="4"/>
      <c r="B229" s="16"/>
      <c r="C229" s="16"/>
      <c r="D229" s="16"/>
      <c r="E229" s="16"/>
      <c r="F229" s="16"/>
      <c r="G229" s="4"/>
      <c r="H229" s="4"/>
      <c r="I229" s="4"/>
      <c r="J229" s="4"/>
      <c r="K229" s="4"/>
      <c r="L229" s="4"/>
      <c r="M229" s="4"/>
      <c r="N229" s="4"/>
      <c r="O229" s="4"/>
      <c r="P229" s="4"/>
      <c r="Q229" s="4"/>
      <c r="R229" s="4"/>
      <c r="S229" s="4"/>
      <c r="T229" s="4"/>
    </row>
    <row r="230" spans="1:20" x14ac:dyDescent="0.25">
      <c r="A230" s="4"/>
      <c r="B230" s="16"/>
      <c r="C230" s="16"/>
      <c r="D230" s="16"/>
      <c r="E230" s="16"/>
      <c r="F230" s="16"/>
      <c r="G230" s="4"/>
      <c r="H230" s="4"/>
      <c r="I230" s="4"/>
      <c r="J230" s="4"/>
      <c r="K230" s="4"/>
      <c r="L230" s="4"/>
      <c r="M230" s="4"/>
      <c r="N230" s="4"/>
      <c r="O230" s="4"/>
      <c r="P230" s="4"/>
      <c r="Q230" s="4"/>
      <c r="R230" s="4"/>
      <c r="S230" s="4"/>
      <c r="T230" s="4"/>
    </row>
    <row r="231" spans="1:20" x14ac:dyDescent="0.25">
      <c r="A231" s="4"/>
      <c r="B231" s="16"/>
      <c r="C231" s="16"/>
      <c r="D231" s="16"/>
      <c r="E231" s="16"/>
      <c r="F231" s="16"/>
      <c r="G231" s="4"/>
      <c r="H231" s="4"/>
      <c r="I231" s="4"/>
      <c r="J231" s="4"/>
      <c r="K231" s="4"/>
      <c r="L231" s="4"/>
      <c r="M231" s="4"/>
      <c r="N231" s="4"/>
      <c r="O231" s="4"/>
      <c r="P231" s="4"/>
      <c r="Q231" s="4"/>
      <c r="R231" s="4"/>
      <c r="S231" s="4"/>
      <c r="T231" s="4"/>
    </row>
    <row r="232" spans="1:20" x14ac:dyDescent="0.25">
      <c r="A232" s="4"/>
      <c r="B232" s="16"/>
      <c r="C232" s="16"/>
      <c r="D232" s="16"/>
      <c r="E232" s="16"/>
      <c r="F232" s="16"/>
      <c r="G232" s="4"/>
      <c r="H232" s="4"/>
      <c r="I232" s="4"/>
      <c r="J232" s="4"/>
      <c r="K232" s="4"/>
      <c r="L232" s="4"/>
      <c r="M232" s="4"/>
      <c r="N232" s="4"/>
      <c r="O232" s="4"/>
      <c r="P232" s="4"/>
      <c r="Q232" s="4"/>
      <c r="R232" s="4"/>
      <c r="S232" s="4"/>
      <c r="T232" s="4"/>
    </row>
    <row r="233" spans="1:20" x14ac:dyDescent="0.25">
      <c r="A233" s="4"/>
      <c r="B233" s="16"/>
      <c r="C233" s="16"/>
      <c r="D233" s="16"/>
      <c r="E233" s="16"/>
      <c r="F233" s="16"/>
      <c r="G233" s="4"/>
      <c r="H233" s="4"/>
      <c r="I233" s="4"/>
      <c r="J233" s="4"/>
      <c r="K233" s="4"/>
      <c r="L233" s="4"/>
      <c r="M233" s="4"/>
      <c r="N233" s="4"/>
      <c r="O233" s="4"/>
      <c r="P233" s="4"/>
      <c r="Q233" s="4"/>
      <c r="R233" s="4"/>
      <c r="S233" s="4"/>
      <c r="T233" s="4"/>
    </row>
    <row r="234" spans="1:20" x14ac:dyDescent="0.25">
      <c r="A234" s="4"/>
      <c r="B234" s="16"/>
      <c r="C234" s="16"/>
      <c r="D234" s="16"/>
      <c r="E234" s="16"/>
      <c r="F234" s="16"/>
      <c r="G234" s="4"/>
      <c r="H234" s="4"/>
      <c r="I234" s="4"/>
      <c r="J234" s="4"/>
      <c r="K234" s="4"/>
      <c r="L234" s="4"/>
      <c r="M234" s="4"/>
      <c r="N234" s="4"/>
      <c r="O234" s="4"/>
      <c r="P234" s="4"/>
      <c r="Q234" s="4"/>
      <c r="R234" s="4"/>
      <c r="S234" s="4"/>
      <c r="T234" s="4"/>
    </row>
    <row r="235" spans="1:20" x14ac:dyDescent="0.25">
      <c r="A235" s="4"/>
      <c r="B235" s="16"/>
      <c r="C235" s="16"/>
      <c r="D235" s="16"/>
      <c r="E235" s="16"/>
      <c r="F235" s="16"/>
      <c r="G235" s="4"/>
      <c r="H235" s="4"/>
      <c r="I235" s="4"/>
      <c r="J235" s="4"/>
      <c r="K235" s="4"/>
      <c r="L235" s="4"/>
      <c r="M235" s="4"/>
      <c r="N235" s="4"/>
      <c r="O235" s="4"/>
      <c r="P235" s="4"/>
      <c r="Q235" s="4"/>
      <c r="R235" s="4"/>
      <c r="S235" s="4"/>
      <c r="T235" s="4"/>
    </row>
    <row r="236" spans="1:20" x14ac:dyDescent="0.25">
      <c r="A236" s="4"/>
      <c r="B236" s="16"/>
      <c r="C236" s="16"/>
      <c r="D236" s="16"/>
      <c r="E236" s="16"/>
      <c r="F236" s="16"/>
      <c r="G236" s="4"/>
      <c r="H236" s="4"/>
      <c r="I236" s="4"/>
      <c r="J236" s="4"/>
      <c r="K236" s="4"/>
      <c r="L236" s="4"/>
      <c r="M236" s="4"/>
      <c r="N236" s="4"/>
      <c r="O236" s="4"/>
      <c r="P236" s="4"/>
      <c r="Q236" s="4"/>
      <c r="R236" s="4"/>
      <c r="S236" s="4"/>
      <c r="T236" s="4"/>
    </row>
    <row r="237" spans="1:20" x14ac:dyDescent="0.25">
      <c r="A237" s="4"/>
      <c r="B237" s="16"/>
      <c r="C237" s="16"/>
      <c r="D237" s="16"/>
      <c r="E237" s="16"/>
      <c r="F237" s="16"/>
      <c r="G237" s="4"/>
      <c r="H237" s="4"/>
      <c r="I237" s="4"/>
      <c r="J237" s="4"/>
      <c r="K237" s="4"/>
      <c r="L237" s="4"/>
      <c r="M237" s="4"/>
      <c r="N237" s="4"/>
      <c r="O237" s="4"/>
      <c r="P237" s="4"/>
      <c r="Q237" s="4"/>
      <c r="R237" s="4"/>
      <c r="S237" s="4"/>
      <c r="T237" s="4"/>
    </row>
    <row r="238" spans="1:20" x14ac:dyDescent="0.25">
      <c r="A238" s="4"/>
      <c r="B238" s="16"/>
      <c r="C238" s="16"/>
      <c r="D238" s="16"/>
      <c r="E238" s="16"/>
      <c r="F238" s="16"/>
      <c r="G238" s="4"/>
      <c r="H238" s="4"/>
      <c r="I238" s="4"/>
      <c r="J238" s="4"/>
      <c r="K238" s="4"/>
      <c r="L238" s="4"/>
      <c r="M238" s="4"/>
      <c r="N238" s="4"/>
      <c r="O238" s="4"/>
      <c r="P238" s="4"/>
      <c r="Q238" s="4"/>
      <c r="R238" s="4"/>
      <c r="S238" s="4"/>
      <c r="T238" s="4"/>
    </row>
    <row r="239" spans="1:20" x14ac:dyDescent="0.25">
      <c r="A239" s="4"/>
      <c r="B239" s="16"/>
      <c r="C239" s="16"/>
      <c r="D239" s="16"/>
      <c r="E239" s="16"/>
      <c r="F239" s="16"/>
      <c r="G239" s="4"/>
      <c r="H239" s="4"/>
      <c r="I239" s="4"/>
      <c r="J239" s="4"/>
      <c r="K239" s="4"/>
      <c r="L239" s="4"/>
      <c r="M239" s="4"/>
      <c r="N239" s="4"/>
      <c r="O239" s="4"/>
      <c r="P239" s="4"/>
      <c r="Q239" s="4"/>
      <c r="R239" s="4"/>
      <c r="S239" s="4"/>
      <c r="T239" s="4"/>
    </row>
    <row r="240" spans="1:20" x14ac:dyDescent="0.25">
      <c r="A240" s="4"/>
      <c r="B240" s="16"/>
      <c r="C240" s="16"/>
      <c r="D240" s="16"/>
      <c r="E240" s="16"/>
      <c r="F240" s="16"/>
      <c r="G240" s="4"/>
      <c r="H240" s="4"/>
      <c r="I240" s="4"/>
      <c r="J240" s="4"/>
      <c r="K240" s="4"/>
      <c r="L240" s="4"/>
      <c r="M240" s="4"/>
      <c r="N240" s="4"/>
      <c r="O240" s="4"/>
      <c r="P240" s="4"/>
      <c r="Q240" s="4"/>
      <c r="R240" s="4"/>
      <c r="S240" s="4"/>
      <c r="T240" s="4"/>
    </row>
    <row r="241" spans="1:20" x14ac:dyDescent="0.25">
      <c r="A241" s="4"/>
      <c r="B241" s="16"/>
      <c r="C241" s="16"/>
      <c r="D241" s="16"/>
      <c r="E241" s="16"/>
      <c r="F241" s="16"/>
      <c r="G241" s="4"/>
      <c r="H241" s="4"/>
      <c r="I241" s="4"/>
      <c r="J241" s="4"/>
      <c r="K241" s="4"/>
      <c r="L241" s="4"/>
      <c r="M241" s="4"/>
      <c r="N241" s="4"/>
      <c r="O241" s="4"/>
      <c r="P241" s="4"/>
      <c r="Q241" s="4"/>
      <c r="R241" s="4"/>
      <c r="S241" s="4"/>
      <c r="T241" s="4"/>
    </row>
    <row r="242" spans="1:20" x14ac:dyDescent="0.25">
      <c r="A242" s="4"/>
      <c r="B242" s="16"/>
      <c r="C242" s="16"/>
      <c r="D242" s="16"/>
      <c r="E242" s="16"/>
      <c r="F242" s="16"/>
      <c r="G242" s="4"/>
      <c r="H242" s="4"/>
      <c r="I242" s="4"/>
      <c r="J242" s="4"/>
      <c r="K242" s="4"/>
      <c r="L242" s="4"/>
      <c r="M242" s="4"/>
      <c r="N242" s="4"/>
      <c r="O242" s="4"/>
      <c r="P242" s="4"/>
      <c r="Q242" s="4"/>
      <c r="R242" s="4"/>
      <c r="S242" s="4"/>
      <c r="T242" s="4"/>
    </row>
    <row r="243" spans="1:20" x14ac:dyDescent="0.25">
      <c r="A243" s="4"/>
      <c r="B243" s="16"/>
      <c r="C243" s="16"/>
      <c r="D243" s="16"/>
      <c r="E243" s="16"/>
      <c r="F243" s="16"/>
      <c r="G243" s="4"/>
      <c r="H243" s="4"/>
      <c r="I243" s="4"/>
      <c r="J243" s="4"/>
      <c r="K243" s="4"/>
      <c r="L243" s="4"/>
      <c r="M243" s="4"/>
      <c r="N243" s="4"/>
      <c r="O243" s="4"/>
      <c r="P243" s="4"/>
      <c r="Q243" s="4"/>
      <c r="R243" s="4"/>
      <c r="S243" s="4"/>
      <c r="T243" s="4"/>
    </row>
    <row r="244" spans="1:20" x14ac:dyDescent="0.25">
      <c r="A244" s="4"/>
      <c r="B244" s="16"/>
      <c r="C244" s="16"/>
      <c r="D244" s="16"/>
      <c r="E244" s="16"/>
      <c r="F244" s="16"/>
      <c r="G244" s="4"/>
      <c r="H244" s="4"/>
      <c r="I244" s="4"/>
      <c r="J244" s="4"/>
      <c r="K244" s="4"/>
      <c r="L244" s="4"/>
      <c r="M244" s="4"/>
      <c r="N244" s="4"/>
      <c r="O244" s="4"/>
      <c r="P244" s="4"/>
      <c r="Q244" s="4"/>
      <c r="R244" s="4"/>
      <c r="S244" s="4"/>
      <c r="T244" s="4"/>
    </row>
    <row r="245" spans="1:20" x14ac:dyDescent="0.25">
      <c r="A245" s="4"/>
      <c r="B245" s="16"/>
      <c r="C245" s="16"/>
      <c r="D245" s="16"/>
      <c r="E245" s="16"/>
      <c r="F245" s="16"/>
      <c r="G245" s="4"/>
      <c r="H245" s="4"/>
      <c r="I245" s="4"/>
      <c r="J245" s="4"/>
      <c r="K245" s="4"/>
      <c r="L245" s="4"/>
      <c r="M245" s="4"/>
      <c r="N245" s="4"/>
      <c r="O245" s="4"/>
      <c r="P245" s="4"/>
      <c r="Q245" s="4"/>
      <c r="R245" s="4"/>
      <c r="S245" s="4"/>
      <c r="T245" s="4"/>
    </row>
    <row r="246" spans="1:20" x14ac:dyDescent="0.25">
      <c r="A246" s="4"/>
      <c r="B246" s="16"/>
      <c r="C246" s="16"/>
      <c r="D246" s="16"/>
      <c r="E246" s="16"/>
      <c r="F246" s="16"/>
      <c r="G246" s="4"/>
      <c r="H246" s="4"/>
      <c r="I246" s="4"/>
      <c r="J246" s="4"/>
      <c r="K246" s="4"/>
      <c r="L246" s="4"/>
      <c r="M246" s="4"/>
      <c r="N246" s="4"/>
      <c r="O246" s="4"/>
      <c r="P246" s="4"/>
      <c r="Q246" s="4"/>
      <c r="R246" s="4"/>
      <c r="S246" s="4"/>
      <c r="T246" s="4"/>
    </row>
    <row r="247" spans="1:20" x14ac:dyDescent="0.25">
      <c r="A247" s="4"/>
      <c r="B247" s="16"/>
      <c r="C247" s="16"/>
      <c r="D247" s="16"/>
      <c r="E247" s="16"/>
      <c r="F247" s="16"/>
      <c r="G247" s="4"/>
      <c r="H247" s="4"/>
      <c r="I247" s="4"/>
      <c r="J247" s="4"/>
      <c r="K247" s="4"/>
      <c r="L247" s="4"/>
      <c r="M247" s="4"/>
      <c r="N247" s="4"/>
      <c r="O247" s="4"/>
      <c r="P247" s="4"/>
      <c r="Q247" s="4"/>
      <c r="R247" s="4"/>
      <c r="S247" s="4"/>
      <c r="T247" s="4"/>
    </row>
    <row r="248" spans="1:20" x14ac:dyDescent="0.25">
      <c r="A248" s="4"/>
      <c r="B248" s="16"/>
      <c r="C248" s="16"/>
      <c r="D248" s="16"/>
      <c r="E248" s="16"/>
      <c r="F248" s="16"/>
      <c r="G248" s="4"/>
      <c r="H248" s="4"/>
      <c r="I248" s="4"/>
      <c r="J248" s="4"/>
      <c r="K248" s="4"/>
      <c r="L248" s="4"/>
      <c r="M248" s="4"/>
      <c r="N248" s="4"/>
      <c r="O248" s="4"/>
      <c r="P248" s="4"/>
      <c r="Q248" s="4"/>
      <c r="R248" s="4"/>
      <c r="S248" s="4"/>
      <c r="T248" s="4"/>
    </row>
    <row r="249" spans="1:20" x14ac:dyDescent="0.25">
      <c r="A249" s="4"/>
      <c r="B249" s="16"/>
      <c r="C249" s="16"/>
      <c r="D249" s="16"/>
      <c r="E249" s="16"/>
      <c r="F249" s="16"/>
      <c r="G249" s="4"/>
      <c r="H249" s="4"/>
      <c r="I249" s="4"/>
      <c r="J249" s="4"/>
      <c r="K249" s="4"/>
      <c r="L249" s="4"/>
      <c r="M249" s="4"/>
      <c r="N249" s="4"/>
      <c r="O249" s="4"/>
      <c r="P249" s="4"/>
      <c r="Q249" s="4"/>
      <c r="R249" s="4"/>
      <c r="S249" s="4"/>
      <c r="T249" s="4"/>
    </row>
    <row r="250" spans="1:20" x14ac:dyDescent="0.25">
      <c r="A250" s="4"/>
      <c r="B250" s="16"/>
      <c r="C250" s="16"/>
      <c r="D250" s="16"/>
      <c r="E250" s="16"/>
      <c r="F250" s="16"/>
      <c r="G250" s="4"/>
      <c r="H250" s="4"/>
      <c r="I250" s="4"/>
      <c r="J250" s="4"/>
      <c r="K250" s="4"/>
      <c r="L250" s="4"/>
      <c r="M250" s="4"/>
      <c r="N250" s="4"/>
      <c r="O250" s="4"/>
      <c r="P250" s="4"/>
      <c r="Q250" s="4"/>
      <c r="R250" s="4"/>
      <c r="S250" s="4"/>
      <c r="T250" s="4"/>
    </row>
    <row r="251" spans="1:20" x14ac:dyDescent="0.25">
      <c r="A251" s="4"/>
      <c r="B251" s="16"/>
      <c r="C251" s="16"/>
      <c r="D251" s="16"/>
      <c r="E251" s="16"/>
      <c r="F251" s="16"/>
      <c r="G251" s="4"/>
      <c r="H251" s="4"/>
      <c r="I251" s="4"/>
      <c r="J251" s="4"/>
      <c r="K251" s="4"/>
      <c r="L251" s="4"/>
      <c r="M251" s="4"/>
      <c r="N251" s="4"/>
      <c r="O251" s="4"/>
      <c r="P251" s="4"/>
      <c r="Q251" s="4"/>
      <c r="R251" s="4"/>
      <c r="S251" s="4"/>
      <c r="T251" s="4"/>
    </row>
    <row r="252" spans="1:20" x14ac:dyDescent="0.25">
      <c r="A252" s="4"/>
      <c r="B252" s="16"/>
      <c r="C252" s="16"/>
      <c r="D252" s="16"/>
      <c r="E252" s="16"/>
      <c r="F252" s="16"/>
      <c r="G252" s="4"/>
      <c r="H252" s="4"/>
      <c r="I252" s="4"/>
      <c r="J252" s="4"/>
      <c r="K252" s="4"/>
      <c r="L252" s="4"/>
      <c r="M252" s="4"/>
      <c r="N252" s="4"/>
      <c r="O252" s="4"/>
      <c r="P252" s="4"/>
      <c r="Q252" s="4"/>
      <c r="R252" s="4"/>
      <c r="S252" s="4"/>
      <c r="T252" s="4"/>
    </row>
    <row r="253" spans="1:20" x14ac:dyDescent="0.25">
      <c r="A253" s="4"/>
      <c r="B253" s="16"/>
      <c r="C253" s="16"/>
      <c r="D253" s="16"/>
      <c r="E253" s="16"/>
      <c r="F253" s="16"/>
      <c r="G253" s="4"/>
      <c r="H253" s="4"/>
      <c r="I253" s="4"/>
      <c r="J253" s="4"/>
      <c r="K253" s="4"/>
      <c r="L253" s="4"/>
      <c r="M253" s="4"/>
      <c r="N253" s="4"/>
      <c r="O253" s="4"/>
      <c r="P253" s="4"/>
      <c r="Q253" s="4"/>
      <c r="R253" s="4"/>
      <c r="S253" s="4"/>
      <c r="T253" s="4"/>
    </row>
    <row r="254" spans="1:20" x14ac:dyDescent="0.25">
      <c r="A254" s="4"/>
      <c r="B254" s="16"/>
      <c r="C254" s="16"/>
      <c r="D254" s="16"/>
      <c r="E254" s="16"/>
      <c r="F254" s="16"/>
      <c r="G254" s="4"/>
      <c r="H254" s="4"/>
      <c r="I254" s="4"/>
      <c r="J254" s="4"/>
      <c r="K254" s="4"/>
      <c r="L254" s="4"/>
      <c r="M254" s="4"/>
      <c r="N254" s="4"/>
      <c r="O254" s="4"/>
      <c r="P254" s="4"/>
      <c r="Q254" s="4"/>
      <c r="R254" s="4"/>
      <c r="S254" s="4"/>
      <c r="T254" s="4"/>
    </row>
    <row r="255" spans="1:20" x14ac:dyDescent="0.25">
      <c r="A255" s="4"/>
      <c r="B255" s="16"/>
      <c r="C255" s="16"/>
      <c r="D255" s="16"/>
      <c r="E255" s="16"/>
      <c r="F255" s="16"/>
      <c r="G255" s="4"/>
      <c r="H255" s="4"/>
      <c r="I255" s="4"/>
      <c r="J255" s="4"/>
      <c r="K255" s="4"/>
      <c r="L255" s="4"/>
      <c r="M255" s="4"/>
      <c r="N255" s="4"/>
      <c r="O255" s="4"/>
      <c r="P255" s="4"/>
      <c r="Q255" s="4"/>
      <c r="R255" s="4"/>
      <c r="S255" s="4"/>
      <c r="T255" s="4"/>
    </row>
    <row r="256" spans="1:20" x14ac:dyDescent="0.25">
      <c r="A256" s="4"/>
      <c r="B256" s="16"/>
      <c r="C256" s="16"/>
      <c r="D256" s="16"/>
      <c r="E256" s="16"/>
      <c r="F256" s="16"/>
      <c r="G256" s="4"/>
      <c r="H256" s="4"/>
      <c r="I256" s="4"/>
      <c r="J256" s="4"/>
      <c r="K256" s="4"/>
      <c r="L256" s="4"/>
      <c r="M256" s="4"/>
      <c r="N256" s="4"/>
      <c r="O256" s="4"/>
      <c r="P256" s="4"/>
      <c r="Q256" s="4"/>
      <c r="R256" s="4"/>
      <c r="S256" s="4"/>
      <c r="T256" s="4"/>
    </row>
    <row r="257" spans="1:20" x14ac:dyDescent="0.25">
      <c r="A257" s="4"/>
      <c r="B257" s="16"/>
      <c r="C257" s="16"/>
      <c r="D257" s="16"/>
      <c r="E257" s="16"/>
      <c r="F257" s="16"/>
      <c r="G257" s="4"/>
      <c r="H257" s="4"/>
      <c r="I257" s="4"/>
      <c r="J257" s="4"/>
      <c r="K257" s="4"/>
      <c r="L257" s="4"/>
      <c r="M257" s="4"/>
      <c r="N257" s="4"/>
      <c r="O257" s="4"/>
      <c r="P257" s="4"/>
      <c r="Q257" s="4"/>
      <c r="R257" s="4"/>
      <c r="S257" s="4"/>
      <c r="T257" s="4"/>
    </row>
    <row r="258" spans="1:20" x14ac:dyDescent="0.25">
      <c r="A258" s="4"/>
      <c r="B258" s="16"/>
      <c r="C258" s="16"/>
      <c r="D258" s="16"/>
      <c r="E258" s="16"/>
      <c r="F258" s="16"/>
      <c r="G258" s="4"/>
      <c r="H258" s="4"/>
      <c r="I258" s="4"/>
      <c r="J258" s="4"/>
      <c r="K258" s="4"/>
      <c r="L258" s="4"/>
      <c r="M258" s="4"/>
      <c r="N258" s="4"/>
      <c r="O258" s="4"/>
      <c r="P258" s="4"/>
      <c r="Q258" s="4"/>
      <c r="R258" s="4"/>
      <c r="S258" s="4"/>
      <c r="T258" s="4"/>
    </row>
    <row r="259" spans="1:20" x14ac:dyDescent="0.25">
      <c r="A259" s="4"/>
      <c r="B259" s="16"/>
      <c r="C259" s="16"/>
      <c r="D259" s="16"/>
      <c r="E259" s="16"/>
      <c r="F259" s="16"/>
      <c r="G259" s="4"/>
      <c r="H259" s="4"/>
      <c r="I259" s="4"/>
      <c r="J259" s="4"/>
      <c r="K259" s="4"/>
      <c r="L259" s="4"/>
      <c r="M259" s="4"/>
      <c r="N259" s="4"/>
      <c r="O259" s="4"/>
      <c r="P259" s="4"/>
      <c r="Q259" s="4"/>
      <c r="R259" s="4"/>
      <c r="S259" s="4"/>
      <c r="T259" s="4"/>
    </row>
    <row r="260" spans="1:20" x14ac:dyDescent="0.25">
      <c r="A260" s="4"/>
      <c r="B260" s="16"/>
      <c r="C260" s="16"/>
      <c r="D260" s="16"/>
      <c r="E260" s="16"/>
      <c r="F260" s="16"/>
      <c r="G260" s="4"/>
      <c r="H260" s="4"/>
      <c r="I260" s="4"/>
      <c r="J260" s="4"/>
      <c r="K260" s="4"/>
      <c r="L260" s="4"/>
      <c r="M260" s="4"/>
      <c r="N260" s="4"/>
      <c r="O260" s="4"/>
      <c r="P260" s="4"/>
      <c r="Q260" s="4"/>
      <c r="R260" s="4"/>
      <c r="S260" s="4"/>
      <c r="T260" s="4"/>
    </row>
  </sheetData>
  <sheetProtection algorithmName="SHA-512" hashValue="iZGwcZp6R5EjCNvJr35ouHFOI0gVSox5FBmmuo1JO7onxhc7jpQ5Uc33ZgGT+APCRz9IxlavCY/FIzn3faXwqw==" saltValue="xHKZZgXr8jESfJAPkQYPtQ==" spinCount="100000" sheet="1" objects="1" scenarios="1"/>
  <protectedRanges>
    <protectedRange sqref="I8:I60" name="Oblast1"/>
  </protectedRanges>
  <mergeCells count="1">
    <mergeCell ref="A2:J2"/>
  </mergeCells>
  <conditionalFormatting sqref="D8:F60 E32:E34">
    <cfRule type="endsWith" dxfId="4" priority="1" operator="endsWith" text="?">
      <formula>RIGHT((D8),LEN("?"))=("?")</formula>
    </cfRule>
  </conditionalFormatting>
  <conditionalFormatting sqref="H8:H60">
    <cfRule type="containsBlanks" dxfId="3" priority="2">
      <formula>LEN(TRIM(H8))=0</formula>
    </cfRule>
  </conditionalFormatting>
  <pageMargins left="0.25" right="0.25" top="0.75" bottom="0.75" header="0.3" footer="0.3"/>
  <pageSetup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X177"/>
  <sheetViews>
    <sheetView view="pageBreakPreview" zoomScale="60" zoomScaleNormal="100" workbookViewId="0">
      <selection activeCell="D12" sqref="D12"/>
    </sheetView>
  </sheetViews>
  <sheetFormatPr defaultColWidth="14.42578125" defaultRowHeight="15" x14ac:dyDescent="0.25"/>
  <cols>
    <col min="1" max="1" width="7.42578125" style="71" customWidth="1"/>
    <col min="2" max="2" width="22.7109375" style="70" customWidth="1"/>
    <col min="3" max="3" width="57.140625" style="70" customWidth="1"/>
    <col min="4" max="4" width="83.140625" style="70" customWidth="1"/>
    <col min="5" max="5" width="7.5703125" style="71" customWidth="1"/>
    <col min="6" max="6" width="13.7109375" style="71" customWidth="1"/>
    <col min="7" max="7" width="21.42578125" style="71" customWidth="1"/>
    <col min="8" max="8" width="25" style="71" customWidth="1"/>
    <col min="9" max="9" width="14.42578125" style="71"/>
    <col min="10" max="10" width="14.85546875" style="71" customWidth="1"/>
    <col min="11" max="16384" width="14.42578125" style="71"/>
  </cols>
  <sheetData>
    <row r="1" spans="1:24" x14ac:dyDescent="0.25">
      <c r="A1" s="1"/>
      <c r="B1" s="25"/>
      <c r="C1" s="25"/>
      <c r="D1" s="25"/>
      <c r="E1" s="1"/>
      <c r="F1" s="1"/>
      <c r="G1" s="1"/>
      <c r="H1" s="1"/>
      <c r="I1" s="1"/>
      <c r="J1" s="1"/>
      <c r="K1" s="1"/>
      <c r="L1" s="1"/>
      <c r="M1" s="1"/>
      <c r="N1" s="1"/>
      <c r="O1" s="1"/>
      <c r="P1" s="1"/>
      <c r="Q1" s="1"/>
      <c r="R1" s="1"/>
      <c r="S1" s="1"/>
    </row>
    <row r="2" spans="1:24" ht="26.25" x14ac:dyDescent="0.25">
      <c r="A2" s="101" t="s">
        <v>1099</v>
      </c>
      <c r="B2" s="104"/>
      <c r="C2" s="104"/>
      <c r="D2" s="104"/>
      <c r="E2" s="104"/>
      <c r="F2" s="104"/>
      <c r="G2" s="104"/>
      <c r="H2" s="105"/>
      <c r="I2" s="1"/>
      <c r="J2" s="1"/>
      <c r="K2" s="1"/>
      <c r="L2" s="1"/>
      <c r="M2" s="1"/>
      <c r="N2" s="1"/>
      <c r="O2" s="1"/>
      <c r="P2" s="1"/>
      <c r="Q2" s="1"/>
      <c r="R2" s="1"/>
      <c r="S2" s="1"/>
    </row>
    <row r="3" spans="1:24" ht="26.25" x14ac:dyDescent="0.25">
      <c r="A3" s="49"/>
      <c r="B3" s="36"/>
      <c r="C3" s="36"/>
      <c r="D3" s="36"/>
      <c r="E3" s="1"/>
      <c r="F3" s="1"/>
      <c r="G3" s="1"/>
      <c r="H3" s="50" t="s">
        <v>3</v>
      </c>
      <c r="I3" s="1"/>
      <c r="J3" s="1"/>
      <c r="K3" s="1"/>
      <c r="L3" s="1"/>
      <c r="M3" s="1"/>
      <c r="N3" s="1"/>
      <c r="O3" s="1"/>
      <c r="P3" s="1"/>
      <c r="Q3" s="1"/>
      <c r="R3" s="1"/>
      <c r="S3" s="1"/>
    </row>
    <row r="4" spans="1:24" ht="26.25" x14ac:dyDescent="0.25">
      <c r="A4" s="49" t="s">
        <v>28</v>
      </c>
      <c r="B4" s="36"/>
      <c r="C4" s="36"/>
      <c r="D4" s="36"/>
      <c r="E4" s="1"/>
      <c r="F4" s="1"/>
      <c r="G4" s="1"/>
      <c r="H4" s="37">
        <f>SUM(H8:H982)</f>
        <v>0</v>
      </c>
      <c r="I4" s="1"/>
      <c r="J4" s="1"/>
      <c r="K4" s="1"/>
      <c r="L4" s="1"/>
      <c r="M4" s="1"/>
      <c r="N4" s="1"/>
      <c r="O4" s="1"/>
      <c r="P4" s="1"/>
      <c r="Q4" s="1"/>
      <c r="R4" s="1"/>
      <c r="S4" s="1"/>
    </row>
    <row r="5" spans="1:24" ht="26.25" x14ac:dyDescent="0.25">
      <c r="A5" s="49"/>
      <c r="B5" s="36"/>
      <c r="C5" s="36"/>
      <c r="D5" s="36"/>
      <c r="E5" s="1"/>
      <c r="F5" s="1"/>
      <c r="G5" s="1"/>
      <c r="H5" s="1"/>
      <c r="I5" s="1"/>
      <c r="J5" s="1"/>
      <c r="K5" s="1"/>
      <c r="L5" s="1"/>
      <c r="M5" s="1"/>
      <c r="N5" s="1"/>
      <c r="O5" s="1"/>
      <c r="P5" s="1"/>
      <c r="Q5" s="1"/>
      <c r="R5" s="1"/>
      <c r="S5" s="1"/>
    </row>
    <row r="6" spans="1:24" ht="18" x14ac:dyDescent="0.25">
      <c r="A6" s="1"/>
      <c r="B6" s="51"/>
      <c r="C6" s="25"/>
      <c r="D6" s="25"/>
      <c r="E6" s="1"/>
      <c r="F6" s="1"/>
      <c r="G6" s="1"/>
      <c r="H6" s="1"/>
      <c r="I6" s="1"/>
      <c r="J6" s="1"/>
      <c r="K6" s="1"/>
      <c r="L6" s="1"/>
      <c r="M6" s="1"/>
      <c r="N6" s="1"/>
      <c r="O6" s="1"/>
      <c r="P6" s="1"/>
      <c r="Q6" s="1"/>
      <c r="R6" s="1"/>
      <c r="S6" s="1"/>
    </row>
    <row r="7" spans="1:24" ht="42.75" x14ac:dyDescent="0.25">
      <c r="A7" s="8"/>
      <c r="B7" s="21" t="s">
        <v>349</v>
      </c>
      <c r="C7" s="10" t="s">
        <v>31</v>
      </c>
      <c r="D7" s="10" t="s">
        <v>32</v>
      </c>
      <c r="E7" s="10" t="s">
        <v>352</v>
      </c>
      <c r="F7" s="55" t="s">
        <v>34</v>
      </c>
      <c r="G7" s="10" t="s">
        <v>35</v>
      </c>
      <c r="H7" s="56" t="s">
        <v>27</v>
      </c>
      <c r="I7" s="1"/>
      <c r="J7" s="1"/>
      <c r="K7" s="1"/>
      <c r="L7" s="1"/>
      <c r="M7" s="1"/>
      <c r="N7" s="1"/>
      <c r="O7" s="1"/>
      <c r="P7" s="1"/>
      <c r="Q7" s="1"/>
      <c r="R7" s="1"/>
      <c r="S7" s="1"/>
    </row>
    <row r="8" spans="1:24" ht="19.5" customHeight="1" x14ac:dyDescent="0.25">
      <c r="A8" s="22"/>
      <c r="B8" s="74" t="s">
        <v>1100</v>
      </c>
      <c r="C8" s="24" t="s">
        <v>1101</v>
      </c>
      <c r="D8" s="24" t="s">
        <v>1102</v>
      </c>
      <c r="E8" s="25" t="s">
        <v>1046</v>
      </c>
      <c r="F8" s="22">
        <v>1</v>
      </c>
      <c r="G8" s="57"/>
      <c r="H8" s="26">
        <f t="shared" ref="H8:H9" si="0">F8*G8</f>
        <v>0</v>
      </c>
      <c r="I8" s="1"/>
      <c r="J8" s="76"/>
      <c r="K8" s="73"/>
      <c r="L8" s="73"/>
      <c r="M8" s="73"/>
      <c r="N8" s="73"/>
      <c r="O8" s="73"/>
      <c r="P8" s="73"/>
      <c r="Q8" s="73"/>
      <c r="R8" s="73"/>
      <c r="S8" s="73"/>
      <c r="T8" s="73"/>
      <c r="U8" s="73"/>
      <c r="V8" s="73"/>
      <c r="W8" s="73"/>
      <c r="X8" s="73"/>
    </row>
    <row r="9" spans="1:24" ht="90" customHeight="1" x14ac:dyDescent="0.25">
      <c r="A9" s="22"/>
      <c r="B9" s="74" t="s">
        <v>1100</v>
      </c>
      <c r="C9" s="24" t="s">
        <v>1103</v>
      </c>
      <c r="D9" s="24" t="s">
        <v>1104</v>
      </c>
      <c r="E9" s="25" t="s">
        <v>1046</v>
      </c>
      <c r="F9" s="22">
        <v>1</v>
      </c>
      <c r="G9" s="57"/>
      <c r="H9" s="26">
        <f t="shared" si="0"/>
        <v>0</v>
      </c>
      <c r="I9" s="1"/>
      <c r="J9" s="76"/>
      <c r="K9" s="73"/>
      <c r="L9" s="73"/>
      <c r="M9" s="73"/>
      <c r="N9" s="73"/>
      <c r="O9" s="73"/>
      <c r="P9" s="73"/>
      <c r="Q9" s="73"/>
      <c r="R9" s="73"/>
      <c r="S9" s="73"/>
      <c r="T9" s="73"/>
      <c r="U9" s="73"/>
      <c r="V9" s="73"/>
      <c r="W9" s="73"/>
      <c r="X9" s="73"/>
    </row>
    <row r="10" spans="1:24" ht="42.75" x14ac:dyDescent="0.25">
      <c r="A10" s="22"/>
      <c r="B10" s="38" t="s">
        <v>1105</v>
      </c>
      <c r="C10" s="38"/>
      <c r="D10" s="38"/>
      <c r="E10" s="39"/>
      <c r="F10" s="40"/>
      <c r="G10" s="59"/>
      <c r="H10" s="41"/>
      <c r="I10" s="1"/>
      <c r="J10" s="1"/>
      <c r="K10" s="1"/>
      <c r="L10" s="1"/>
      <c r="M10" s="1"/>
      <c r="N10" s="1"/>
      <c r="O10" s="1"/>
      <c r="P10" s="1"/>
      <c r="Q10" s="1"/>
    </row>
    <row r="11" spans="1:24" ht="42.75" x14ac:dyDescent="0.25">
      <c r="A11" s="1"/>
      <c r="B11" s="74" t="s">
        <v>1106</v>
      </c>
      <c r="C11" s="24" t="s">
        <v>1107</v>
      </c>
      <c r="D11" s="24" t="s">
        <v>1108</v>
      </c>
      <c r="E11" s="25"/>
      <c r="F11" s="22">
        <v>1</v>
      </c>
      <c r="G11" s="57"/>
      <c r="H11" s="26">
        <f t="shared" ref="H11:H43" si="1">F11*G11</f>
        <v>0</v>
      </c>
      <c r="I11" s="1"/>
      <c r="J11" s="1"/>
      <c r="K11" s="1"/>
      <c r="L11" s="1"/>
      <c r="M11" s="1"/>
      <c r="N11" s="1"/>
      <c r="O11" s="1"/>
      <c r="P11" s="1"/>
      <c r="Q11" s="1"/>
    </row>
    <row r="12" spans="1:24" x14ac:dyDescent="0.25">
      <c r="A12" s="1"/>
      <c r="B12" s="74"/>
      <c r="C12" s="24" t="s">
        <v>1109</v>
      </c>
      <c r="D12" s="24" t="s">
        <v>1110</v>
      </c>
      <c r="E12" s="25"/>
      <c r="F12" s="22">
        <v>6</v>
      </c>
      <c r="G12" s="57"/>
      <c r="H12" s="26">
        <f t="shared" si="1"/>
        <v>0</v>
      </c>
      <c r="I12" s="1"/>
      <c r="J12" s="1"/>
      <c r="K12" s="1"/>
      <c r="L12" s="1"/>
      <c r="M12" s="1"/>
      <c r="N12" s="1"/>
      <c r="O12" s="1"/>
      <c r="P12" s="1"/>
      <c r="Q12" s="1"/>
    </row>
    <row r="13" spans="1:24" ht="42.75" x14ac:dyDescent="0.25">
      <c r="A13" s="1"/>
      <c r="B13" s="74"/>
      <c r="C13" s="24" t="s">
        <v>1111</v>
      </c>
      <c r="D13" s="24" t="s">
        <v>1112</v>
      </c>
      <c r="E13" s="25"/>
      <c r="F13" s="22">
        <v>1</v>
      </c>
      <c r="G13" s="57"/>
      <c r="H13" s="26">
        <f t="shared" si="1"/>
        <v>0</v>
      </c>
      <c r="I13" s="1"/>
      <c r="J13" s="1"/>
      <c r="K13" s="1"/>
      <c r="L13" s="1"/>
      <c r="M13" s="1"/>
      <c r="N13" s="1"/>
      <c r="O13" s="1"/>
      <c r="P13" s="1"/>
      <c r="Q13" s="1"/>
    </row>
    <row r="14" spans="1:24" ht="57" x14ac:dyDescent="0.25">
      <c r="A14" s="1"/>
      <c r="B14" s="74"/>
      <c r="C14" s="24" t="s">
        <v>1113</v>
      </c>
      <c r="D14" s="24" t="s">
        <v>1114</v>
      </c>
      <c r="E14" s="25"/>
      <c r="F14" s="22">
        <v>2</v>
      </c>
      <c r="G14" s="57"/>
      <c r="H14" s="26">
        <f t="shared" si="1"/>
        <v>0</v>
      </c>
      <c r="I14" s="1"/>
      <c r="J14" s="1"/>
      <c r="K14" s="1"/>
      <c r="L14" s="1"/>
      <c r="M14" s="1"/>
      <c r="N14" s="1"/>
      <c r="O14" s="1"/>
      <c r="P14" s="1"/>
      <c r="Q14" s="1"/>
    </row>
    <row r="15" spans="1:24" ht="28.5" x14ac:dyDescent="0.25">
      <c r="A15" s="1"/>
      <c r="B15" s="74"/>
      <c r="C15" s="24" t="s">
        <v>1115</v>
      </c>
      <c r="D15" s="24" t="s">
        <v>1116</v>
      </c>
      <c r="E15" s="25"/>
      <c r="F15" s="22">
        <v>2</v>
      </c>
      <c r="G15" s="57"/>
      <c r="H15" s="26">
        <f t="shared" si="1"/>
        <v>0</v>
      </c>
      <c r="I15" s="1"/>
      <c r="J15" s="1"/>
      <c r="K15" s="1"/>
      <c r="L15" s="1"/>
      <c r="M15" s="1"/>
      <c r="N15" s="1"/>
      <c r="O15" s="1"/>
      <c r="P15" s="1"/>
      <c r="Q15" s="1"/>
    </row>
    <row r="16" spans="1:24" ht="28.5" x14ac:dyDescent="0.25">
      <c r="A16" s="1"/>
      <c r="B16" s="74"/>
      <c r="C16" s="24" t="s">
        <v>1117</v>
      </c>
      <c r="D16" s="24" t="s">
        <v>1118</v>
      </c>
      <c r="E16" s="25"/>
      <c r="F16" s="22">
        <v>2</v>
      </c>
      <c r="G16" s="57"/>
      <c r="H16" s="26">
        <f t="shared" si="1"/>
        <v>0</v>
      </c>
      <c r="I16" s="1"/>
      <c r="J16" s="1"/>
      <c r="K16" s="1"/>
      <c r="L16" s="1"/>
      <c r="M16" s="1"/>
      <c r="N16" s="1"/>
      <c r="O16" s="1"/>
      <c r="P16" s="1"/>
      <c r="Q16" s="1"/>
    </row>
    <row r="17" spans="1:17" ht="71.25" x14ac:dyDescent="0.25">
      <c r="A17" s="1"/>
      <c r="B17" s="74"/>
      <c r="C17" s="24" t="s">
        <v>1119</v>
      </c>
      <c r="D17" s="24" t="s">
        <v>1120</v>
      </c>
      <c r="E17" s="25"/>
      <c r="F17" s="22">
        <v>1</v>
      </c>
      <c r="G17" s="57"/>
      <c r="H17" s="26">
        <f t="shared" si="1"/>
        <v>0</v>
      </c>
      <c r="I17" s="1"/>
      <c r="J17" s="1"/>
      <c r="K17" s="1"/>
      <c r="L17" s="1"/>
      <c r="M17" s="1"/>
      <c r="N17" s="1"/>
      <c r="O17" s="1"/>
      <c r="P17" s="1"/>
      <c r="Q17" s="1"/>
    </row>
    <row r="18" spans="1:17" ht="28.5" x14ac:dyDescent="0.25">
      <c r="A18" s="1"/>
      <c r="B18" s="74"/>
      <c r="C18" s="24" t="s">
        <v>1121</v>
      </c>
      <c r="D18" s="24" t="s">
        <v>1122</v>
      </c>
      <c r="E18" s="25"/>
      <c r="F18" s="22">
        <v>4</v>
      </c>
      <c r="G18" s="57"/>
      <c r="H18" s="26">
        <f t="shared" si="1"/>
        <v>0</v>
      </c>
      <c r="I18" s="1"/>
      <c r="J18" s="1"/>
      <c r="K18" s="1"/>
      <c r="L18" s="1"/>
      <c r="M18" s="1"/>
      <c r="N18" s="1"/>
      <c r="O18" s="1"/>
      <c r="P18" s="1"/>
      <c r="Q18" s="1"/>
    </row>
    <row r="19" spans="1:17" x14ac:dyDescent="0.25">
      <c r="A19" s="1"/>
      <c r="B19" s="74"/>
      <c r="C19" s="24" t="s">
        <v>1123</v>
      </c>
      <c r="D19" s="24"/>
      <c r="E19" s="25"/>
      <c r="F19" s="22">
        <v>1</v>
      </c>
      <c r="G19" s="57"/>
      <c r="H19" s="26">
        <f t="shared" si="1"/>
        <v>0</v>
      </c>
      <c r="I19" s="1"/>
      <c r="J19" s="1"/>
      <c r="K19" s="1"/>
      <c r="L19" s="1"/>
      <c r="M19" s="1"/>
      <c r="N19" s="1"/>
      <c r="O19" s="1"/>
      <c r="P19" s="1"/>
      <c r="Q19" s="1"/>
    </row>
    <row r="20" spans="1:17" x14ac:dyDescent="0.25">
      <c r="A20" s="1"/>
      <c r="B20" s="74" t="s">
        <v>1124</v>
      </c>
      <c r="C20" s="24" t="s">
        <v>1109</v>
      </c>
      <c r="D20" s="24" t="s">
        <v>1110</v>
      </c>
      <c r="E20" s="25"/>
      <c r="F20" s="22">
        <v>6</v>
      </c>
      <c r="G20" s="57"/>
      <c r="H20" s="26">
        <f t="shared" si="1"/>
        <v>0</v>
      </c>
      <c r="I20" s="1"/>
      <c r="J20" s="1"/>
      <c r="K20" s="1"/>
      <c r="L20" s="1"/>
      <c r="M20" s="1"/>
      <c r="N20" s="1"/>
      <c r="O20" s="1"/>
      <c r="P20" s="1"/>
      <c r="Q20" s="1"/>
    </row>
    <row r="21" spans="1:17" ht="42.75" x14ac:dyDescent="0.25">
      <c r="A21" s="1"/>
      <c r="B21" s="74"/>
      <c r="C21" s="24" t="s">
        <v>1111</v>
      </c>
      <c r="D21" s="24" t="s">
        <v>1112</v>
      </c>
      <c r="E21" s="25"/>
      <c r="F21" s="22">
        <v>4</v>
      </c>
      <c r="G21" s="57"/>
      <c r="H21" s="26">
        <f t="shared" si="1"/>
        <v>0</v>
      </c>
      <c r="I21" s="1"/>
      <c r="J21" s="1"/>
      <c r="K21" s="1"/>
      <c r="L21" s="1"/>
      <c r="M21" s="1"/>
      <c r="N21" s="1"/>
      <c r="O21" s="1"/>
      <c r="P21" s="1"/>
      <c r="Q21" s="1"/>
    </row>
    <row r="22" spans="1:17" ht="57" x14ac:dyDescent="0.25">
      <c r="A22" s="1"/>
      <c r="B22" s="74"/>
      <c r="C22" s="24" t="s">
        <v>1113</v>
      </c>
      <c r="D22" s="24" t="s">
        <v>1114</v>
      </c>
      <c r="E22" s="25"/>
      <c r="F22" s="22">
        <v>1</v>
      </c>
      <c r="G22" s="57"/>
      <c r="H22" s="26">
        <f t="shared" si="1"/>
        <v>0</v>
      </c>
      <c r="I22" s="1"/>
      <c r="J22" s="1"/>
      <c r="K22" s="1"/>
      <c r="L22" s="1"/>
      <c r="M22" s="1"/>
      <c r="N22" s="1"/>
      <c r="O22" s="1"/>
      <c r="P22" s="1"/>
      <c r="Q22" s="1"/>
    </row>
    <row r="23" spans="1:17" ht="28.5" x14ac:dyDescent="0.25">
      <c r="A23" s="1"/>
      <c r="B23" s="74"/>
      <c r="C23" s="24" t="s">
        <v>1115</v>
      </c>
      <c r="D23" s="24" t="s">
        <v>1116</v>
      </c>
      <c r="E23" s="25"/>
      <c r="F23" s="22">
        <v>2</v>
      </c>
      <c r="G23" s="57"/>
      <c r="H23" s="26">
        <f t="shared" si="1"/>
        <v>0</v>
      </c>
      <c r="I23" s="1"/>
      <c r="J23" s="1"/>
      <c r="K23" s="1"/>
      <c r="L23" s="1"/>
      <c r="M23" s="1"/>
      <c r="N23" s="1"/>
      <c r="O23" s="1"/>
      <c r="P23" s="1"/>
      <c r="Q23" s="1"/>
    </row>
    <row r="24" spans="1:17" ht="28.5" x14ac:dyDescent="0.25">
      <c r="A24" s="1"/>
      <c r="B24" s="74"/>
      <c r="C24" s="24" t="s">
        <v>1117</v>
      </c>
      <c r="D24" s="24" t="s">
        <v>1118</v>
      </c>
      <c r="E24" s="25"/>
      <c r="F24" s="22">
        <v>2</v>
      </c>
      <c r="G24" s="57"/>
      <c r="H24" s="26">
        <f t="shared" si="1"/>
        <v>0</v>
      </c>
      <c r="I24" s="1"/>
      <c r="J24" s="1"/>
      <c r="K24" s="1"/>
      <c r="L24" s="1"/>
      <c r="M24" s="1"/>
      <c r="N24" s="1"/>
      <c r="O24" s="1"/>
      <c r="P24" s="1"/>
      <c r="Q24" s="1"/>
    </row>
    <row r="25" spans="1:17" ht="71.25" x14ac:dyDescent="0.25">
      <c r="A25" s="1"/>
      <c r="B25" s="74"/>
      <c r="C25" s="24" t="s">
        <v>1119</v>
      </c>
      <c r="D25" s="24" t="s">
        <v>1120</v>
      </c>
      <c r="E25" s="25"/>
      <c r="F25" s="22">
        <v>1</v>
      </c>
      <c r="G25" s="57"/>
      <c r="H25" s="26">
        <f t="shared" si="1"/>
        <v>0</v>
      </c>
      <c r="I25" s="1"/>
      <c r="J25" s="1"/>
      <c r="K25" s="1"/>
      <c r="L25" s="1"/>
      <c r="M25" s="1"/>
      <c r="N25" s="1"/>
      <c r="O25" s="1"/>
      <c r="P25" s="1"/>
      <c r="Q25" s="1"/>
    </row>
    <row r="26" spans="1:17" ht="28.5" x14ac:dyDescent="0.25">
      <c r="A26" s="1"/>
      <c r="B26" s="74"/>
      <c r="C26" s="24" t="s">
        <v>1121</v>
      </c>
      <c r="D26" s="24" t="s">
        <v>1122</v>
      </c>
      <c r="E26" s="25"/>
      <c r="F26" s="22">
        <v>4</v>
      </c>
      <c r="G26" s="57"/>
      <c r="H26" s="26">
        <f t="shared" si="1"/>
        <v>0</v>
      </c>
      <c r="I26" s="1"/>
      <c r="J26" s="1"/>
      <c r="K26" s="1"/>
      <c r="L26" s="1"/>
      <c r="M26" s="1"/>
      <c r="N26" s="1"/>
      <c r="O26" s="1"/>
      <c r="P26" s="1"/>
      <c r="Q26" s="1"/>
    </row>
    <row r="27" spans="1:17" x14ac:dyDescent="0.25">
      <c r="A27" s="1"/>
      <c r="B27" s="74"/>
      <c r="C27" s="24" t="s">
        <v>1123</v>
      </c>
      <c r="D27" s="24"/>
      <c r="E27" s="25"/>
      <c r="F27" s="22">
        <v>1</v>
      </c>
      <c r="G27" s="57"/>
      <c r="H27" s="26">
        <f t="shared" si="1"/>
        <v>0</v>
      </c>
      <c r="I27" s="1"/>
      <c r="J27" s="1"/>
      <c r="K27" s="1"/>
      <c r="L27" s="1"/>
      <c r="M27" s="1"/>
      <c r="N27" s="1"/>
      <c r="O27" s="1"/>
      <c r="P27" s="1"/>
      <c r="Q27" s="1"/>
    </row>
    <row r="28" spans="1:17" ht="42.75" x14ac:dyDescent="0.25">
      <c r="A28" s="1"/>
      <c r="B28" s="74" t="s">
        <v>1125</v>
      </c>
      <c r="C28" s="24" t="s">
        <v>1107</v>
      </c>
      <c r="D28" s="24" t="s">
        <v>1108</v>
      </c>
      <c r="E28" s="25"/>
      <c r="F28" s="22">
        <v>1</v>
      </c>
      <c r="G28" s="57"/>
      <c r="H28" s="26">
        <f t="shared" si="1"/>
        <v>0</v>
      </c>
      <c r="I28" s="1"/>
      <c r="J28" s="1"/>
      <c r="K28" s="1"/>
      <c r="L28" s="1"/>
      <c r="M28" s="1"/>
      <c r="N28" s="1"/>
      <c r="O28" s="1"/>
      <c r="P28" s="1"/>
      <c r="Q28" s="1"/>
    </row>
    <row r="29" spans="1:17" x14ac:dyDescent="0.25">
      <c r="A29" s="1"/>
      <c r="B29" s="74"/>
      <c r="C29" s="24" t="s">
        <v>1109</v>
      </c>
      <c r="D29" s="24" t="s">
        <v>1110</v>
      </c>
      <c r="E29" s="25"/>
      <c r="F29" s="22">
        <v>7</v>
      </c>
      <c r="G29" s="57"/>
      <c r="H29" s="26">
        <f t="shared" si="1"/>
        <v>0</v>
      </c>
      <c r="I29" s="1"/>
      <c r="J29" s="1"/>
      <c r="K29" s="1"/>
      <c r="L29" s="1"/>
      <c r="M29" s="1"/>
      <c r="N29" s="1"/>
      <c r="O29" s="1"/>
      <c r="P29" s="1"/>
      <c r="Q29" s="1"/>
    </row>
    <row r="30" spans="1:17" ht="57" x14ac:dyDescent="0.25">
      <c r="A30" s="1"/>
      <c r="B30" s="74"/>
      <c r="C30" s="24" t="s">
        <v>1113</v>
      </c>
      <c r="D30" s="24" t="s">
        <v>1114</v>
      </c>
      <c r="E30" s="25"/>
      <c r="F30" s="22">
        <v>3</v>
      </c>
      <c r="G30" s="57"/>
      <c r="H30" s="26">
        <f t="shared" si="1"/>
        <v>0</v>
      </c>
      <c r="I30" s="1"/>
      <c r="J30" s="1"/>
      <c r="K30" s="1"/>
      <c r="L30" s="1"/>
      <c r="M30" s="1"/>
      <c r="N30" s="1"/>
      <c r="O30" s="1"/>
      <c r="P30" s="1"/>
      <c r="Q30" s="1"/>
    </row>
    <row r="31" spans="1:17" ht="28.5" x14ac:dyDescent="0.25">
      <c r="A31" s="1"/>
      <c r="B31" s="74"/>
      <c r="C31" s="24" t="s">
        <v>1115</v>
      </c>
      <c r="D31" s="24" t="s">
        <v>1116</v>
      </c>
      <c r="E31" s="25"/>
      <c r="F31" s="22">
        <v>2</v>
      </c>
      <c r="G31" s="57"/>
      <c r="H31" s="26">
        <f t="shared" si="1"/>
        <v>0</v>
      </c>
      <c r="I31" s="1"/>
      <c r="J31" s="1"/>
      <c r="K31" s="1"/>
      <c r="L31" s="1"/>
      <c r="M31" s="1"/>
      <c r="N31" s="1"/>
      <c r="O31" s="1"/>
      <c r="P31" s="1"/>
      <c r="Q31" s="1"/>
    </row>
    <row r="32" spans="1:17" ht="28.5" x14ac:dyDescent="0.25">
      <c r="A32" s="1"/>
      <c r="B32" s="74"/>
      <c r="C32" s="24" t="s">
        <v>1117</v>
      </c>
      <c r="D32" s="24" t="s">
        <v>1118</v>
      </c>
      <c r="E32" s="25"/>
      <c r="F32" s="22">
        <v>2</v>
      </c>
      <c r="G32" s="57"/>
      <c r="H32" s="26">
        <f t="shared" si="1"/>
        <v>0</v>
      </c>
      <c r="I32" s="1"/>
      <c r="J32" s="1"/>
      <c r="K32" s="1"/>
      <c r="L32" s="1"/>
      <c r="M32" s="1"/>
      <c r="N32" s="1"/>
      <c r="O32" s="1"/>
      <c r="P32" s="1"/>
      <c r="Q32" s="1"/>
    </row>
    <row r="33" spans="1:17" ht="71.25" x14ac:dyDescent="0.25">
      <c r="A33" s="1"/>
      <c r="B33" s="74"/>
      <c r="C33" s="24" t="s">
        <v>1119</v>
      </c>
      <c r="D33" s="24" t="s">
        <v>1120</v>
      </c>
      <c r="E33" s="25"/>
      <c r="F33" s="22">
        <v>1</v>
      </c>
      <c r="G33" s="57"/>
      <c r="H33" s="26">
        <f t="shared" si="1"/>
        <v>0</v>
      </c>
      <c r="I33" s="1"/>
      <c r="J33" s="1"/>
      <c r="K33" s="1"/>
      <c r="L33" s="1"/>
      <c r="M33" s="1"/>
      <c r="N33" s="1"/>
      <c r="O33" s="1"/>
      <c r="P33" s="1"/>
      <c r="Q33" s="1"/>
    </row>
    <row r="34" spans="1:17" ht="28.5" x14ac:dyDescent="0.25">
      <c r="A34" s="1"/>
      <c r="B34" s="74"/>
      <c r="C34" s="24" t="s">
        <v>1121</v>
      </c>
      <c r="D34" s="24" t="s">
        <v>1122</v>
      </c>
      <c r="E34" s="25"/>
      <c r="F34" s="22">
        <v>4</v>
      </c>
      <c r="G34" s="57"/>
      <c r="H34" s="26">
        <f t="shared" si="1"/>
        <v>0</v>
      </c>
      <c r="I34" s="1"/>
      <c r="J34" s="1"/>
      <c r="K34" s="1"/>
      <c r="L34" s="1"/>
      <c r="M34" s="1"/>
      <c r="N34" s="1"/>
      <c r="O34" s="1"/>
      <c r="P34" s="1"/>
      <c r="Q34" s="1"/>
    </row>
    <row r="35" spans="1:17" x14ac:dyDescent="0.25">
      <c r="A35" s="1"/>
      <c r="B35" s="74"/>
      <c r="C35" s="24" t="s">
        <v>1123</v>
      </c>
      <c r="D35" s="24"/>
      <c r="E35" s="25"/>
      <c r="F35" s="22">
        <v>1</v>
      </c>
      <c r="G35" s="57"/>
      <c r="H35" s="26">
        <f t="shared" si="1"/>
        <v>0</v>
      </c>
      <c r="I35" s="1"/>
      <c r="J35" s="1"/>
      <c r="K35" s="1"/>
      <c r="L35" s="1"/>
      <c r="M35" s="1"/>
      <c r="N35" s="1"/>
      <c r="O35" s="1"/>
      <c r="P35" s="1"/>
      <c r="Q35" s="1"/>
    </row>
    <row r="36" spans="1:17" x14ac:dyDescent="0.25">
      <c r="A36" s="1"/>
      <c r="B36" s="74" t="s">
        <v>1126</v>
      </c>
      <c r="C36" s="24" t="s">
        <v>1109</v>
      </c>
      <c r="D36" s="24" t="s">
        <v>1110</v>
      </c>
      <c r="E36" s="25"/>
      <c r="F36" s="22">
        <v>11</v>
      </c>
      <c r="G36" s="57"/>
      <c r="H36" s="26">
        <f t="shared" si="1"/>
        <v>0</v>
      </c>
      <c r="I36" s="1"/>
      <c r="J36" s="1"/>
      <c r="K36" s="1"/>
      <c r="L36" s="1"/>
      <c r="M36" s="1"/>
      <c r="N36" s="1"/>
      <c r="O36" s="1"/>
      <c r="P36" s="1"/>
      <c r="Q36" s="1"/>
    </row>
    <row r="37" spans="1:17" ht="42.75" x14ac:dyDescent="0.25">
      <c r="A37" s="1"/>
      <c r="B37" s="74"/>
      <c r="C37" s="24" t="s">
        <v>1111</v>
      </c>
      <c r="D37" s="24" t="s">
        <v>1112</v>
      </c>
      <c r="E37" s="25"/>
      <c r="F37" s="22">
        <v>5</v>
      </c>
      <c r="G37" s="57"/>
      <c r="H37" s="26">
        <f t="shared" si="1"/>
        <v>0</v>
      </c>
      <c r="I37" s="1"/>
      <c r="J37" s="1"/>
      <c r="K37" s="1"/>
      <c r="L37" s="1"/>
      <c r="M37" s="1"/>
      <c r="N37" s="1"/>
      <c r="O37" s="1"/>
      <c r="P37" s="1"/>
      <c r="Q37" s="1"/>
    </row>
    <row r="38" spans="1:17" ht="57" x14ac:dyDescent="0.25">
      <c r="A38" s="1"/>
      <c r="B38" s="74"/>
      <c r="C38" s="24" t="s">
        <v>1113</v>
      </c>
      <c r="D38" s="24" t="s">
        <v>1114</v>
      </c>
      <c r="E38" s="25"/>
      <c r="F38" s="22">
        <v>3</v>
      </c>
      <c r="G38" s="57"/>
      <c r="H38" s="26">
        <f t="shared" si="1"/>
        <v>0</v>
      </c>
      <c r="I38" s="1"/>
      <c r="J38" s="1"/>
      <c r="K38" s="1"/>
      <c r="L38" s="1"/>
      <c r="M38" s="1"/>
      <c r="N38" s="1"/>
      <c r="O38" s="1"/>
      <c r="P38" s="1"/>
      <c r="Q38" s="1"/>
    </row>
    <row r="39" spans="1:17" ht="28.5" x14ac:dyDescent="0.25">
      <c r="A39" s="1"/>
      <c r="B39" s="74"/>
      <c r="C39" s="24" t="s">
        <v>1115</v>
      </c>
      <c r="D39" s="24" t="s">
        <v>1116</v>
      </c>
      <c r="E39" s="25"/>
      <c r="F39" s="22">
        <v>2</v>
      </c>
      <c r="G39" s="57"/>
      <c r="H39" s="26">
        <f t="shared" si="1"/>
        <v>0</v>
      </c>
      <c r="I39" s="1"/>
      <c r="J39" s="1"/>
      <c r="K39" s="1"/>
      <c r="L39" s="1"/>
      <c r="M39" s="1"/>
      <c r="N39" s="1"/>
      <c r="O39" s="1"/>
      <c r="P39" s="1"/>
      <c r="Q39" s="1"/>
    </row>
    <row r="40" spans="1:17" ht="28.5" x14ac:dyDescent="0.25">
      <c r="A40" s="1"/>
      <c r="B40" s="74"/>
      <c r="C40" s="24" t="s">
        <v>1117</v>
      </c>
      <c r="D40" s="24" t="s">
        <v>1118</v>
      </c>
      <c r="E40" s="25"/>
      <c r="F40" s="22">
        <v>2</v>
      </c>
      <c r="G40" s="57"/>
      <c r="H40" s="26">
        <f t="shared" si="1"/>
        <v>0</v>
      </c>
      <c r="I40" s="1"/>
      <c r="J40" s="1"/>
      <c r="K40" s="1"/>
      <c r="L40" s="1"/>
      <c r="M40" s="1"/>
      <c r="N40" s="1"/>
      <c r="O40" s="1"/>
      <c r="P40" s="1"/>
      <c r="Q40" s="1"/>
    </row>
    <row r="41" spans="1:17" ht="71.25" x14ac:dyDescent="0.25">
      <c r="A41" s="1"/>
      <c r="B41" s="74"/>
      <c r="C41" s="24" t="s">
        <v>1127</v>
      </c>
      <c r="D41" s="24" t="s">
        <v>1128</v>
      </c>
      <c r="E41" s="25"/>
      <c r="F41" s="22">
        <v>1</v>
      </c>
      <c r="G41" s="57"/>
      <c r="H41" s="26">
        <f t="shared" si="1"/>
        <v>0</v>
      </c>
      <c r="I41" s="1"/>
      <c r="J41" s="1"/>
      <c r="K41" s="1"/>
      <c r="L41" s="1"/>
      <c r="M41" s="1"/>
      <c r="N41" s="1"/>
      <c r="O41" s="1"/>
      <c r="P41" s="1"/>
      <c r="Q41" s="1"/>
    </row>
    <row r="42" spans="1:17" ht="28.5" x14ac:dyDescent="0.25">
      <c r="A42" s="1"/>
      <c r="B42" s="74"/>
      <c r="C42" s="24" t="s">
        <v>1121</v>
      </c>
      <c r="D42" s="24" t="s">
        <v>1122</v>
      </c>
      <c r="E42" s="25"/>
      <c r="F42" s="22">
        <v>4</v>
      </c>
      <c r="G42" s="57"/>
      <c r="H42" s="26">
        <f t="shared" si="1"/>
        <v>0</v>
      </c>
      <c r="I42" s="1"/>
      <c r="J42" s="1"/>
      <c r="K42" s="1"/>
      <c r="L42" s="1"/>
      <c r="M42" s="1"/>
      <c r="N42" s="1"/>
      <c r="O42" s="1"/>
      <c r="P42" s="1"/>
      <c r="Q42" s="1"/>
    </row>
    <row r="43" spans="1:17" x14ac:dyDescent="0.25">
      <c r="A43" s="1"/>
      <c r="B43" s="74"/>
      <c r="C43" s="24" t="s">
        <v>1123</v>
      </c>
      <c r="D43" s="24"/>
      <c r="E43" s="25"/>
      <c r="F43" s="22">
        <v>1</v>
      </c>
      <c r="G43" s="57"/>
      <c r="H43" s="26">
        <f t="shared" si="1"/>
        <v>0</v>
      </c>
      <c r="I43" s="1"/>
      <c r="J43" s="1"/>
      <c r="K43" s="1"/>
      <c r="L43" s="1"/>
      <c r="M43" s="1"/>
      <c r="N43" s="1"/>
      <c r="O43" s="1"/>
      <c r="P43" s="1"/>
      <c r="Q43" s="1"/>
    </row>
    <row r="44" spans="1:17" ht="28.5" x14ac:dyDescent="0.25">
      <c r="A44" s="1"/>
      <c r="B44" s="38" t="s">
        <v>1129</v>
      </c>
      <c r="C44" s="38"/>
      <c r="D44" s="38"/>
      <c r="E44" s="39"/>
      <c r="F44" s="40"/>
      <c r="G44" s="59"/>
      <c r="H44" s="41"/>
      <c r="I44" s="1"/>
      <c r="J44" s="1"/>
      <c r="K44" s="1"/>
      <c r="L44" s="1"/>
      <c r="M44" s="1"/>
      <c r="N44" s="1"/>
      <c r="O44" s="1"/>
      <c r="P44" s="1"/>
      <c r="Q44" s="1"/>
    </row>
    <row r="45" spans="1:17" ht="57" x14ac:dyDescent="0.25">
      <c r="A45" s="1"/>
      <c r="B45" s="74" t="s">
        <v>1130</v>
      </c>
      <c r="C45" s="24" t="s">
        <v>1131</v>
      </c>
      <c r="D45" s="24" t="s">
        <v>1132</v>
      </c>
      <c r="E45" s="25"/>
      <c r="F45" s="22">
        <v>11</v>
      </c>
      <c r="G45" s="57"/>
      <c r="H45" s="26">
        <f t="shared" ref="H45:H50" si="2">F45*G45</f>
        <v>0</v>
      </c>
      <c r="I45" s="1"/>
      <c r="J45" s="1"/>
      <c r="K45" s="1"/>
      <c r="L45" s="1"/>
      <c r="M45" s="1"/>
      <c r="N45" s="1"/>
      <c r="O45" s="1"/>
      <c r="P45" s="1"/>
      <c r="Q45" s="1"/>
    </row>
    <row r="46" spans="1:17" ht="57" x14ac:dyDescent="0.25">
      <c r="A46" s="1"/>
      <c r="B46" s="74" t="s">
        <v>1133</v>
      </c>
      <c r="C46" s="24" t="s">
        <v>1131</v>
      </c>
      <c r="D46" s="24" t="s">
        <v>1132</v>
      </c>
      <c r="E46" s="25"/>
      <c r="F46" s="22">
        <v>11</v>
      </c>
      <c r="G46" s="57"/>
      <c r="H46" s="26">
        <f t="shared" si="2"/>
        <v>0</v>
      </c>
      <c r="I46" s="1"/>
      <c r="J46" s="1"/>
      <c r="K46" s="1"/>
      <c r="L46" s="1"/>
      <c r="M46" s="1"/>
      <c r="N46" s="1"/>
      <c r="O46" s="1"/>
      <c r="P46" s="1"/>
      <c r="Q46" s="1"/>
    </row>
    <row r="47" spans="1:17" x14ac:dyDescent="0.25">
      <c r="A47" s="1"/>
      <c r="B47" s="74"/>
      <c r="C47" s="24" t="s">
        <v>1123</v>
      </c>
      <c r="D47" s="24"/>
      <c r="E47" s="25"/>
      <c r="F47" s="22">
        <v>1</v>
      </c>
      <c r="G47" s="57"/>
      <c r="H47" s="26">
        <f t="shared" si="2"/>
        <v>0</v>
      </c>
      <c r="I47" s="1"/>
      <c r="J47" s="1"/>
      <c r="K47" s="1"/>
      <c r="L47" s="1"/>
      <c r="M47" s="1"/>
      <c r="N47" s="1"/>
      <c r="O47" s="1"/>
      <c r="P47" s="1"/>
      <c r="Q47" s="1"/>
    </row>
    <row r="48" spans="1:17" x14ac:dyDescent="0.25">
      <c r="A48" s="1"/>
      <c r="B48" s="75"/>
      <c r="C48" s="38" t="s">
        <v>1134</v>
      </c>
      <c r="D48" s="38"/>
      <c r="E48" s="39" t="s">
        <v>1046</v>
      </c>
      <c r="F48" s="40">
        <v>1</v>
      </c>
      <c r="G48" s="59"/>
      <c r="H48" s="41">
        <f t="shared" si="2"/>
        <v>0</v>
      </c>
      <c r="I48" s="1"/>
      <c r="J48" s="77"/>
      <c r="K48" s="1"/>
      <c r="L48" s="1"/>
      <c r="M48" s="1"/>
      <c r="N48" s="1"/>
      <c r="O48" s="1"/>
      <c r="P48" s="1"/>
      <c r="Q48" s="1"/>
    </row>
    <row r="49" spans="1:17" x14ac:dyDescent="0.25">
      <c r="A49" s="1"/>
      <c r="B49" s="74"/>
      <c r="C49" s="24" t="s">
        <v>1135</v>
      </c>
      <c r="D49" s="24"/>
      <c r="E49" s="25" t="s">
        <v>1046</v>
      </c>
      <c r="F49" s="22">
        <v>1</v>
      </c>
      <c r="G49" s="57"/>
      <c r="H49" s="26">
        <f t="shared" si="2"/>
        <v>0</v>
      </c>
      <c r="I49" s="1"/>
      <c r="J49" s="77"/>
      <c r="K49" s="1"/>
      <c r="L49" s="1"/>
      <c r="M49" s="1"/>
      <c r="N49" s="1"/>
      <c r="O49" s="1"/>
      <c r="P49" s="1"/>
      <c r="Q49" s="1"/>
    </row>
    <row r="50" spans="1:17" x14ac:dyDescent="0.25">
      <c r="A50" s="1"/>
      <c r="B50" s="74"/>
      <c r="C50" s="24" t="s">
        <v>1136</v>
      </c>
      <c r="D50" s="24"/>
      <c r="E50" s="25" t="s">
        <v>1046</v>
      </c>
      <c r="F50" s="22">
        <v>1</v>
      </c>
      <c r="G50" s="57"/>
      <c r="H50" s="26">
        <f t="shared" si="2"/>
        <v>0</v>
      </c>
      <c r="I50" s="1"/>
      <c r="J50" s="77"/>
      <c r="K50" s="1"/>
      <c r="L50" s="1"/>
      <c r="M50" s="1"/>
      <c r="N50" s="1"/>
      <c r="O50" s="1"/>
      <c r="P50" s="1"/>
      <c r="Q50" s="1"/>
    </row>
    <row r="51" spans="1:17" x14ac:dyDescent="0.25">
      <c r="A51" s="1"/>
      <c r="B51" s="36"/>
      <c r="C51" s="36"/>
      <c r="D51" s="36"/>
      <c r="E51" s="1"/>
      <c r="F51" s="1"/>
      <c r="G51" s="1"/>
      <c r="H51" s="1"/>
      <c r="I51" s="1"/>
      <c r="J51" s="1"/>
      <c r="K51" s="1"/>
      <c r="L51" s="1"/>
      <c r="M51" s="1"/>
      <c r="N51" s="1"/>
      <c r="O51" s="1"/>
      <c r="P51" s="1"/>
      <c r="Q51" s="1"/>
    </row>
    <row r="52" spans="1:17" x14ac:dyDescent="0.25">
      <c r="A52" s="1"/>
      <c r="B52" s="36"/>
      <c r="C52" s="36"/>
      <c r="D52" s="36"/>
      <c r="E52" s="1"/>
      <c r="F52" s="1"/>
      <c r="G52" s="1"/>
      <c r="H52" s="1"/>
      <c r="I52" s="1"/>
      <c r="J52" s="1"/>
      <c r="K52" s="1"/>
      <c r="L52" s="1"/>
      <c r="M52" s="1"/>
      <c r="N52" s="1"/>
      <c r="O52" s="1"/>
      <c r="P52" s="1"/>
      <c r="Q52" s="1"/>
    </row>
    <row r="53" spans="1:17" x14ac:dyDescent="0.25">
      <c r="A53" s="1"/>
      <c r="B53" s="36"/>
      <c r="C53" s="36"/>
      <c r="D53" s="36"/>
      <c r="E53" s="1"/>
      <c r="F53" s="1"/>
      <c r="G53" s="1"/>
      <c r="H53" s="1"/>
      <c r="I53" s="1"/>
      <c r="J53" s="1"/>
      <c r="K53" s="1"/>
      <c r="L53" s="1"/>
      <c r="M53" s="1"/>
      <c r="N53" s="1"/>
      <c r="O53" s="1"/>
      <c r="P53" s="1"/>
      <c r="Q53" s="1"/>
    </row>
    <row r="54" spans="1:17" x14ac:dyDescent="0.25">
      <c r="A54" s="1"/>
      <c r="B54" s="36"/>
      <c r="C54" s="36"/>
      <c r="D54" s="36"/>
      <c r="E54" s="1"/>
      <c r="F54" s="1"/>
      <c r="G54" s="1"/>
      <c r="H54" s="1"/>
      <c r="I54" s="1"/>
      <c r="J54" s="1"/>
      <c r="K54" s="1"/>
      <c r="L54" s="1"/>
      <c r="M54" s="1"/>
      <c r="N54" s="1"/>
      <c r="O54" s="1"/>
      <c r="P54" s="1"/>
      <c r="Q54" s="1"/>
    </row>
    <row r="55" spans="1:17" x14ac:dyDescent="0.25">
      <c r="A55" s="1"/>
      <c r="B55" s="36"/>
      <c r="C55" s="36"/>
      <c r="D55" s="36"/>
      <c r="E55" s="1"/>
      <c r="F55" s="1"/>
      <c r="G55" s="1"/>
      <c r="H55" s="1"/>
      <c r="I55" s="1"/>
      <c r="J55" s="1"/>
      <c r="K55" s="1"/>
      <c r="L55" s="1"/>
      <c r="M55" s="1"/>
      <c r="N55" s="1"/>
      <c r="O55" s="1"/>
      <c r="P55" s="1"/>
      <c r="Q55" s="1"/>
    </row>
    <row r="56" spans="1:17" x14ac:dyDescent="0.25">
      <c r="A56" s="1"/>
      <c r="B56" s="36"/>
      <c r="C56" s="36"/>
      <c r="D56" s="36"/>
      <c r="E56" s="1"/>
      <c r="F56" s="1"/>
      <c r="G56" s="1"/>
      <c r="H56" s="1"/>
      <c r="I56" s="1"/>
      <c r="J56" s="1"/>
      <c r="K56" s="1"/>
      <c r="L56" s="1"/>
      <c r="M56" s="1"/>
      <c r="N56" s="1"/>
      <c r="O56" s="1"/>
      <c r="P56" s="1"/>
      <c r="Q56" s="1"/>
    </row>
    <row r="57" spans="1:17" x14ac:dyDescent="0.25">
      <c r="A57" s="1"/>
      <c r="B57" s="36"/>
      <c r="C57" s="36"/>
      <c r="D57" s="36"/>
      <c r="E57" s="1"/>
      <c r="F57" s="1"/>
      <c r="G57" s="1"/>
      <c r="H57" s="1"/>
      <c r="I57" s="1"/>
      <c r="J57" s="1"/>
      <c r="K57" s="1"/>
      <c r="L57" s="1"/>
      <c r="M57" s="1"/>
      <c r="N57" s="1"/>
      <c r="O57" s="1"/>
      <c r="P57" s="1"/>
      <c r="Q57" s="1"/>
    </row>
    <row r="58" spans="1:17" x14ac:dyDescent="0.25">
      <c r="A58" s="1"/>
      <c r="B58" s="36"/>
      <c r="C58" s="36"/>
      <c r="D58" s="36"/>
      <c r="E58" s="1"/>
      <c r="F58" s="1"/>
      <c r="G58" s="1"/>
      <c r="H58" s="1"/>
      <c r="I58" s="1"/>
      <c r="J58" s="1"/>
      <c r="K58" s="1"/>
      <c r="L58" s="1"/>
      <c r="M58" s="1"/>
      <c r="N58" s="1"/>
      <c r="O58" s="1"/>
      <c r="P58" s="1"/>
      <c r="Q58" s="1"/>
    </row>
    <row r="59" spans="1:17" x14ac:dyDescent="0.25">
      <c r="A59" s="1"/>
      <c r="B59" s="36"/>
      <c r="C59" s="36"/>
      <c r="D59" s="36"/>
      <c r="E59" s="1"/>
      <c r="F59" s="1"/>
      <c r="G59" s="1"/>
      <c r="H59" s="1"/>
      <c r="I59" s="1"/>
      <c r="J59" s="1"/>
      <c r="K59" s="1"/>
      <c r="L59" s="1"/>
      <c r="M59" s="1"/>
      <c r="N59" s="1"/>
      <c r="O59" s="1"/>
      <c r="P59" s="1"/>
      <c r="Q59" s="1"/>
    </row>
    <row r="60" spans="1:17" x14ac:dyDescent="0.25">
      <c r="A60" s="1"/>
      <c r="B60" s="36"/>
      <c r="C60" s="36"/>
      <c r="D60" s="36"/>
      <c r="E60" s="1"/>
      <c r="F60" s="1"/>
      <c r="G60" s="1"/>
      <c r="H60" s="1"/>
      <c r="I60" s="1"/>
      <c r="J60" s="1"/>
      <c r="K60" s="1"/>
      <c r="L60" s="1"/>
      <c r="M60" s="1"/>
      <c r="N60" s="1"/>
      <c r="O60" s="1"/>
      <c r="P60" s="1"/>
      <c r="Q60" s="1"/>
    </row>
    <row r="61" spans="1:17" x14ac:dyDescent="0.25">
      <c r="A61" s="1"/>
      <c r="B61" s="36"/>
      <c r="C61" s="36"/>
      <c r="D61" s="36"/>
      <c r="E61" s="1"/>
      <c r="F61" s="1"/>
      <c r="G61" s="1"/>
      <c r="H61" s="1"/>
      <c r="I61" s="1"/>
      <c r="J61" s="1"/>
      <c r="K61" s="1"/>
      <c r="L61" s="1"/>
      <c r="M61" s="1"/>
      <c r="N61" s="1"/>
      <c r="O61" s="1"/>
      <c r="P61" s="1"/>
      <c r="Q61" s="1"/>
    </row>
    <row r="62" spans="1:17" x14ac:dyDescent="0.25">
      <c r="A62" s="1"/>
      <c r="B62" s="36"/>
      <c r="C62" s="36"/>
      <c r="D62" s="36"/>
      <c r="E62" s="1"/>
      <c r="F62" s="1"/>
      <c r="G62" s="1"/>
      <c r="H62" s="1"/>
      <c r="I62" s="1"/>
      <c r="J62" s="1"/>
      <c r="K62" s="1"/>
      <c r="L62" s="1"/>
      <c r="M62" s="1"/>
      <c r="N62" s="1"/>
      <c r="O62" s="1"/>
      <c r="P62" s="1"/>
      <c r="Q62" s="1"/>
    </row>
    <row r="63" spans="1:17" x14ac:dyDescent="0.25">
      <c r="A63" s="1"/>
      <c r="B63" s="36"/>
      <c r="C63" s="36"/>
      <c r="D63" s="36"/>
      <c r="E63" s="1"/>
      <c r="F63" s="1"/>
      <c r="G63" s="1"/>
      <c r="H63" s="1"/>
      <c r="I63" s="1"/>
      <c r="J63" s="1"/>
      <c r="K63" s="1"/>
      <c r="L63" s="1"/>
      <c r="M63" s="1"/>
      <c r="N63" s="1"/>
      <c r="O63" s="1"/>
      <c r="P63" s="1"/>
      <c r="Q63" s="1"/>
    </row>
    <row r="64" spans="1:17" x14ac:dyDescent="0.25">
      <c r="A64" s="1"/>
      <c r="B64" s="36"/>
      <c r="C64" s="36"/>
      <c r="D64" s="36"/>
      <c r="E64" s="1"/>
      <c r="F64" s="1"/>
      <c r="G64" s="1"/>
      <c r="H64" s="1"/>
      <c r="I64" s="1"/>
      <c r="J64" s="1"/>
      <c r="K64" s="1"/>
      <c r="L64" s="1"/>
      <c r="M64" s="1"/>
      <c r="N64" s="1"/>
      <c r="O64" s="1"/>
      <c r="P64" s="1"/>
      <c r="Q64" s="1"/>
    </row>
    <row r="65" spans="1:17" x14ac:dyDescent="0.25">
      <c r="A65" s="1"/>
      <c r="B65" s="36"/>
      <c r="C65" s="36"/>
      <c r="D65" s="36"/>
      <c r="E65" s="1"/>
      <c r="F65" s="1"/>
      <c r="G65" s="1"/>
      <c r="H65" s="1"/>
      <c r="I65" s="1"/>
      <c r="J65" s="1"/>
      <c r="K65" s="1"/>
      <c r="L65" s="1"/>
      <c r="M65" s="1"/>
      <c r="N65" s="1"/>
      <c r="O65" s="1"/>
      <c r="P65" s="1"/>
      <c r="Q65" s="1"/>
    </row>
    <row r="66" spans="1:17" x14ac:dyDescent="0.25">
      <c r="A66" s="1"/>
      <c r="B66" s="36"/>
      <c r="C66" s="36"/>
      <c r="D66" s="36"/>
      <c r="E66" s="1"/>
      <c r="F66" s="1"/>
      <c r="G66" s="1"/>
      <c r="H66" s="1"/>
      <c r="I66" s="1"/>
      <c r="J66" s="1"/>
      <c r="K66" s="1"/>
      <c r="L66" s="1"/>
      <c r="M66" s="1"/>
      <c r="N66" s="1"/>
      <c r="O66" s="1"/>
      <c r="P66" s="1"/>
      <c r="Q66" s="1"/>
    </row>
    <row r="67" spans="1:17" x14ac:dyDescent="0.25">
      <c r="A67" s="1"/>
      <c r="B67" s="36"/>
      <c r="C67" s="36"/>
      <c r="D67" s="36"/>
      <c r="E67" s="1"/>
      <c r="F67" s="1"/>
      <c r="G67" s="1"/>
      <c r="H67" s="1"/>
      <c r="I67" s="1"/>
      <c r="J67" s="1"/>
      <c r="K67" s="1"/>
      <c r="L67" s="1"/>
      <c r="M67" s="1"/>
      <c r="N67" s="1"/>
      <c r="O67" s="1"/>
      <c r="P67" s="1"/>
      <c r="Q67" s="1"/>
    </row>
    <row r="68" spans="1:17" x14ac:dyDescent="0.25">
      <c r="A68" s="1"/>
      <c r="B68" s="36"/>
      <c r="C68" s="36"/>
      <c r="D68" s="36"/>
      <c r="E68" s="1"/>
      <c r="F68" s="1"/>
      <c r="G68" s="1"/>
      <c r="H68" s="1"/>
      <c r="I68" s="1"/>
      <c r="J68" s="1"/>
      <c r="K68" s="1"/>
      <c r="L68" s="1"/>
      <c r="M68" s="1"/>
      <c r="N68" s="1"/>
      <c r="O68" s="1"/>
      <c r="P68" s="1"/>
      <c r="Q68" s="1"/>
    </row>
    <row r="69" spans="1:17" x14ac:dyDescent="0.25">
      <c r="A69" s="1"/>
      <c r="B69" s="36"/>
      <c r="C69" s="36"/>
      <c r="D69" s="36"/>
      <c r="E69" s="1"/>
      <c r="F69" s="1"/>
      <c r="G69" s="1"/>
      <c r="H69" s="1"/>
      <c r="I69" s="1"/>
      <c r="J69" s="1"/>
      <c r="K69" s="1"/>
      <c r="L69" s="1"/>
      <c r="M69" s="1"/>
      <c r="N69" s="1"/>
      <c r="O69" s="1"/>
      <c r="P69" s="1"/>
      <c r="Q69" s="1"/>
    </row>
    <row r="70" spans="1:17" x14ac:dyDescent="0.25">
      <c r="A70" s="1"/>
      <c r="B70" s="36"/>
      <c r="C70" s="36"/>
      <c r="D70" s="36"/>
      <c r="E70" s="1"/>
      <c r="F70" s="1"/>
      <c r="G70" s="1"/>
      <c r="H70" s="1"/>
      <c r="I70" s="1"/>
      <c r="J70" s="1"/>
      <c r="K70" s="1"/>
      <c r="L70" s="1"/>
      <c r="M70" s="1"/>
      <c r="N70" s="1"/>
      <c r="O70" s="1"/>
      <c r="P70" s="1"/>
      <c r="Q70" s="1"/>
    </row>
    <row r="71" spans="1:17" x14ac:dyDescent="0.25">
      <c r="A71" s="1"/>
      <c r="B71" s="36"/>
      <c r="C71" s="36"/>
      <c r="D71" s="36"/>
      <c r="E71" s="1"/>
      <c r="F71" s="1"/>
      <c r="G71" s="1"/>
      <c r="H71" s="1"/>
      <c r="I71" s="1"/>
      <c r="J71" s="1"/>
      <c r="K71" s="1"/>
      <c r="L71" s="1"/>
      <c r="M71" s="1"/>
      <c r="N71" s="1"/>
      <c r="O71" s="1"/>
      <c r="P71" s="1"/>
      <c r="Q71" s="1"/>
    </row>
    <row r="72" spans="1:17" x14ac:dyDescent="0.25">
      <c r="A72" s="1"/>
      <c r="B72" s="36"/>
      <c r="C72" s="36"/>
      <c r="D72" s="36"/>
      <c r="E72" s="1"/>
      <c r="F72" s="1"/>
      <c r="G72" s="1"/>
      <c r="H72" s="1"/>
      <c r="I72" s="1"/>
      <c r="J72" s="1"/>
      <c r="K72" s="1"/>
      <c r="L72" s="1"/>
      <c r="M72" s="1"/>
      <c r="N72" s="1"/>
      <c r="O72" s="1"/>
      <c r="P72" s="1"/>
      <c r="Q72" s="1"/>
    </row>
    <row r="73" spans="1:17" x14ac:dyDescent="0.25">
      <c r="A73" s="1"/>
      <c r="B73" s="36"/>
      <c r="C73" s="36"/>
      <c r="D73" s="36"/>
      <c r="E73" s="1"/>
      <c r="F73" s="1"/>
      <c r="G73" s="1"/>
      <c r="H73" s="1"/>
      <c r="I73" s="1"/>
      <c r="J73" s="1"/>
      <c r="K73" s="1"/>
      <c r="L73" s="1"/>
      <c r="M73" s="1"/>
      <c r="N73" s="1"/>
      <c r="O73" s="1"/>
      <c r="P73" s="1"/>
      <c r="Q73" s="1"/>
    </row>
    <row r="74" spans="1:17" x14ac:dyDescent="0.25">
      <c r="A74" s="1"/>
      <c r="B74" s="36"/>
      <c r="C74" s="36"/>
      <c r="D74" s="36"/>
      <c r="E74" s="1"/>
      <c r="F74" s="1"/>
      <c r="G74" s="1"/>
      <c r="H74" s="1"/>
      <c r="I74" s="1"/>
      <c r="J74" s="1"/>
      <c r="K74" s="1"/>
      <c r="L74" s="1"/>
      <c r="M74" s="1"/>
      <c r="N74" s="1"/>
      <c r="O74" s="1"/>
      <c r="P74" s="1"/>
      <c r="Q74" s="1"/>
    </row>
    <row r="75" spans="1:17" x14ac:dyDescent="0.25">
      <c r="A75" s="1"/>
      <c r="B75" s="36"/>
      <c r="C75" s="36"/>
      <c r="D75" s="36"/>
      <c r="E75" s="1"/>
      <c r="F75" s="1"/>
      <c r="G75" s="1"/>
      <c r="H75" s="1"/>
      <c r="I75" s="1"/>
      <c r="J75" s="1"/>
      <c r="K75" s="1"/>
      <c r="L75" s="1"/>
      <c r="M75" s="1"/>
      <c r="N75" s="1"/>
      <c r="O75" s="1"/>
      <c r="P75" s="1"/>
      <c r="Q75" s="1"/>
    </row>
    <row r="76" spans="1:17" x14ac:dyDescent="0.25">
      <c r="A76" s="1"/>
      <c r="B76" s="36"/>
      <c r="C76" s="36"/>
      <c r="D76" s="36"/>
      <c r="E76" s="1"/>
      <c r="F76" s="1"/>
      <c r="G76" s="1"/>
      <c r="H76" s="1"/>
      <c r="I76" s="1"/>
      <c r="J76" s="1"/>
      <c r="K76" s="1"/>
      <c r="L76" s="1"/>
      <c r="M76" s="1"/>
      <c r="N76" s="1"/>
      <c r="O76" s="1"/>
      <c r="P76" s="1"/>
      <c r="Q76" s="1"/>
    </row>
    <row r="77" spans="1:17" x14ac:dyDescent="0.25">
      <c r="A77" s="1"/>
      <c r="B77" s="36"/>
      <c r="C77" s="36"/>
      <c r="D77" s="36"/>
      <c r="E77" s="1"/>
      <c r="F77" s="1"/>
      <c r="G77" s="1"/>
      <c r="H77" s="1"/>
      <c r="I77" s="1"/>
      <c r="J77" s="1"/>
      <c r="K77" s="1"/>
      <c r="L77" s="1"/>
      <c r="M77" s="1"/>
      <c r="N77" s="1"/>
      <c r="O77" s="1"/>
      <c r="P77" s="1"/>
      <c r="Q77" s="1"/>
    </row>
    <row r="78" spans="1:17" x14ac:dyDescent="0.25">
      <c r="A78" s="1"/>
      <c r="B78" s="36"/>
      <c r="C78" s="36"/>
      <c r="D78" s="36"/>
      <c r="E78" s="1"/>
      <c r="F78" s="1"/>
      <c r="G78" s="1"/>
      <c r="H78" s="1"/>
      <c r="I78" s="1"/>
      <c r="J78" s="1"/>
      <c r="K78" s="1"/>
      <c r="L78" s="1"/>
      <c r="M78" s="1"/>
      <c r="N78" s="1"/>
      <c r="O78" s="1"/>
      <c r="P78" s="1"/>
      <c r="Q78" s="1"/>
    </row>
    <row r="79" spans="1:17" x14ac:dyDescent="0.25">
      <c r="A79" s="1"/>
      <c r="B79" s="36"/>
      <c r="C79" s="36"/>
      <c r="D79" s="36"/>
      <c r="E79" s="1"/>
      <c r="F79" s="1"/>
      <c r="G79" s="1"/>
      <c r="H79" s="1"/>
      <c r="I79" s="1"/>
      <c r="J79" s="1"/>
      <c r="K79" s="1"/>
      <c r="L79" s="1"/>
      <c r="M79" s="1"/>
      <c r="N79" s="1"/>
      <c r="O79" s="1"/>
      <c r="P79" s="1"/>
      <c r="Q79" s="1"/>
    </row>
    <row r="80" spans="1:17" x14ac:dyDescent="0.25">
      <c r="A80" s="1"/>
      <c r="B80" s="36"/>
      <c r="C80" s="36"/>
      <c r="D80" s="36"/>
      <c r="E80" s="1"/>
      <c r="F80" s="1"/>
      <c r="G80" s="1"/>
      <c r="H80" s="1"/>
      <c r="I80" s="1"/>
      <c r="J80" s="1"/>
      <c r="K80" s="1"/>
      <c r="L80" s="1"/>
      <c r="M80" s="1"/>
      <c r="N80" s="1"/>
      <c r="O80" s="1"/>
      <c r="P80" s="1"/>
      <c r="Q80" s="1"/>
    </row>
    <row r="81" spans="1:17" x14ac:dyDescent="0.25">
      <c r="A81" s="1"/>
      <c r="B81" s="36"/>
      <c r="C81" s="36"/>
      <c r="D81" s="36"/>
      <c r="E81" s="1"/>
      <c r="F81" s="1"/>
      <c r="G81" s="1"/>
      <c r="H81" s="1"/>
      <c r="I81" s="1"/>
      <c r="J81" s="1"/>
      <c r="K81" s="1"/>
      <c r="L81" s="1"/>
      <c r="M81" s="1"/>
      <c r="N81" s="1"/>
      <c r="O81" s="1"/>
      <c r="P81" s="1"/>
      <c r="Q81" s="1"/>
    </row>
    <row r="82" spans="1:17" x14ac:dyDescent="0.25">
      <c r="A82" s="1"/>
      <c r="B82" s="36"/>
      <c r="C82" s="36"/>
      <c r="D82" s="36"/>
      <c r="E82" s="1"/>
      <c r="F82" s="1"/>
      <c r="G82" s="1"/>
      <c r="H82" s="1"/>
      <c r="I82" s="1"/>
      <c r="J82" s="1"/>
      <c r="K82" s="1"/>
      <c r="L82" s="1"/>
      <c r="M82" s="1"/>
      <c r="N82" s="1"/>
      <c r="O82" s="1"/>
      <c r="P82" s="1"/>
      <c r="Q82" s="1"/>
    </row>
    <row r="83" spans="1:17" x14ac:dyDescent="0.25">
      <c r="A83" s="1"/>
      <c r="B83" s="36"/>
      <c r="C83" s="36"/>
      <c r="D83" s="36"/>
      <c r="E83" s="1"/>
      <c r="F83" s="1"/>
      <c r="G83" s="1"/>
      <c r="H83" s="1"/>
      <c r="I83" s="1"/>
      <c r="J83" s="1"/>
      <c r="K83" s="1"/>
      <c r="L83" s="1"/>
      <c r="M83" s="1"/>
      <c r="N83" s="1"/>
      <c r="O83" s="1"/>
      <c r="P83" s="1"/>
      <c r="Q83" s="1"/>
    </row>
    <row r="84" spans="1:17" x14ac:dyDescent="0.25">
      <c r="A84" s="1"/>
      <c r="B84" s="36"/>
      <c r="C84" s="36"/>
      <c r="D84" s="36"/>
      <c r="E84" s="1"/>
      <c r="F84" s="1"/>
      <c r="G84" s="1"/>
      <c r="H84" s="1"/>
      <c r="I84" s="1"/>
      <c r="J84" s="1"/>
      <c r="K84" s="1"/>
      <c r="L84" s="1"/>
      <c r="M84" s="1"/>
      <c r="N84" s="1"/>
      <c r="O84" s="1"/>
      <c r="P84" s="1"/>
      <c r="Q84" s="1"/>
    </row>
    <row r="85" spans="1:17" x14ac:dyDescent="0.25">
      <c r="A85" s="1"/>
      <c r="B85" s="36"/>
      <c r="C85" s="36"/>
      <c r="D85" s="36"/>
      <c r="E85" s="1"/>
      <c r="F85" s="1"/>
      <c r="G85" s="1"/>
      <c r="H85" s="1"/>
      <c r="I85" s="1"/>
      <c r="J85" s="1"/>
      <c r="K85" s="1"/>
      <c r="L85" s="1"/>
      <c r="M85" s="1"/>
      <c r="N85" s="1"/>
      <c r="O85" s="1"/>
      <c r="P85" s="1"/>
      <c r="Q85" s="1"/>
    </row>
    <row r="86" spans="1:17" x14ac:dyDescent="0.25">
      <c r="A86" s="1"/>
      <c r="B86" s="36"/>
      <c r="C86" s="36"/>
      <c r="D86" s="36"/>
      <c r="E86" s="1"/>
      <c r="F86" s="1"/>
      <c r="G86" s="1"/>
      <c r="H86" s="1"/>
      <c r="I86" s="1"/>
      <c r="J86" s="1"/>
      <c r="K86" s="1"/>
      <c r="L86" s="1"/>
      <c r="M86" s="1"/>
      <c r="N86" s="1"/>
      <c r="O86" s="1"/>
      <c r="P86" s="1"/>
      <c r="Q86" s="1"/>
    </row>
    <row r="87" spans="1:17" x14ac:dyDescent="0.25">
      <c r="A87" s="1"/>
      <c r="B87" s="36"/>
      <c r="C87" s="36"/>
      <c r="D87" s="36"/>
      <c r="E87" s="1"/>
      <c r="F87" s="1"/>
      <c r="G87" s="1"/>
      <c r="H87" s="1"/>
      <c r="I87" s="1"/>
      <c r="J87" s="1"/>
      <c r="K87" s="1"/>
      <c r="L87" s="1"/>
      <c r="M87" s="1"/>
      <c r="N87" s="1"/>
      <c r="O87" s="1"/>
      <c r="P87" s="1"/>
      <c r="Q87" s="1"/>
    </row>
    <row r="88" spans="1:17" x14ac:dyDescent="0.25">
      <c r="A88" s="1"/>
      <c r="B88" s="36"/>
      <c r="C88" s="36"/>
      <c r="D88" s="36"/>
      <c r="E88" s="1"/>
      <c r="F88" s="1"/>
      <c r="G88" s="1"/>
      <c r="H88" s="1"/>
      <c r="I88" s="1"/>
      <c r="J88" s="1"/>
      <c r="K88" s="1"/>
      <c r="L88" s="1"/>
      <c r="M88" s="1"/>
      <c r="N88" s="1"/>
      <c r="O88" s="1"/>
      <c r="P88" s="1"/>
      <c r="Q88" s="1"/>
    </row>
    <row r="89" spans="1:17" x14ac:dyDescent="0.25">
      <c r="A89" s="1"/>
      <c r="B89" s="36"/>
      <c r="C89" s="36"/>
      <c r="D89" s="36"/>
      <c r="E89" s="1"/>
      <c r="F89" s="1"/>
      <c r="G89" s="1"/>
      <c r="H89" s="1"/>
      <c r="I89" s="1"/>
      <c r="J89" s="1"/>
      <c r="K89" s="1"/>
      <c r="L89" s="1"/>
      <c r="M89" s="1"/>
      <c r="N89" s="1"/>
      <c r="O89" s="1"/>
      <c r="P89" s="1"/>
      <c r="Q89" s="1"/>
    </row>
    <row r="90" spans="1:17" x14ac:dyDescent="0.25">
      <c r="A90" s="1"/>
      <c r="B90" s="36"/>
      <c r="C90" s="36"/>
      <c r="D90" s="36"/>
      <c r="E90" s="1"/>
      <c r="F90" s="1"/>
      <c r="G90" s="1"/>
      <c r="H90" s="1"/>
      <c r="I90" s="1"/>
      <c r="J90" s="1"/>
      <c r="K90" s="1"/>
      <c r="L90" s="1"/>
      <c r="M90" s="1"/>
      <c r="N90" s="1"/>
      <c r="O90" s="1"/>
      <c r="P90" s="1"/>
      <c r="Q90" s="1"/>
    </row>
    <row r="91" spans="1:17" x14ac:dyDescent="0.25">
      <c r="A91" s="1"/>
      <c r="B91" s="36"/>
      <c r="C91" s="36"/>
      <c r="D91" s="36"/>
      <c r="E91" s="1"/>
      <c r="F91" s="1"/>
      <c r="G91" s="1"/>
      <c r="H91" s="1"/>
      <c r="I91" s="1"/>
      <c r="J91" s="1"/>
      <c r="K91" s="1"/>
      <c r="L91" s="1"/>
      <c r="M91" s="1"/>
      <c r="N91" s="1"/>
      <c r="O91" s="1"/>
      <c r="P91" s="1"/>
      <c r="Q91" s="1"/>
    </row>
    <row r="92" spans="1:17" x14ac:dyDescent="0.25">
      <c r="A92" s="1"/>
      <c r="B92" s="36"/>
      <c r="C92" s="36"/>
      <c r="D92" s="36"/>
      <c r="E92" s="1"/>
      <c r="F92" s="1"/>
      <c r="G92" s="1"/>
      <c r="H92" s="1"/>
      <c r="I92" s="1"/>
      <c r="J92" s="1"/>
      <c r="K92" s="1"/>
      <c r="L92" s="1"/>
      <c r="M92" s="1"/>
      <c r="N92" s="1"/>
      <c r="O92" s="1"/>
      <c r="P92" s="1"/>
      <c r="Q92" s="1"/>
    </row>
    <row r="93" spans="1:17" x14ac:dyDescent="0.25">
      <c r="A93" s="1"/>
      <c r="B93" s="36"/>
      <c r="C93" s="36"/>
      <c r="D93" s="36"/>
      <c r="E93" s="1"/>
      <c r="F93" s="1"/>
      <c r="G93" s="1"/>
      <c r="H93" s="1"/>
      <c r="I93" s="1"/>
      <c r="J93" s="1"/>
      <c r="K93" s="1"/>
      <c r="L93" s="1"/>
      <c r="M93" s="1"/>
      <c r="N93" s="1"/>
      <c r="O93" s="1"/>
      <c r="P93" s="1"/>
      <c r="Q93" s="1"/>
    </row>
    <row r="94" spans="1:17" x14ac:dyDescent="0.25">
      <c r="A94" s="1"/>
      <c r="B94" s="36"/>
      <c r="C94" s="36"/>
      <c r="D94" s="36"/>
      <c r="E94" s="1"/>
      <c r="F94" s="1"/>
      <c r="G94" s="1"/>
      <c r="H94" s="1"/>
      <c r="I94" s="1"/>
      <c r="J94" s="1"/>
      <c r="K94" s="1"/>
      <c r="L94" s="1"/>
      <c r="M94" s="1"/>
      <c r="N94" s="1"/>
      <c r="O94" s="1"/>
      <c r="P94" s="1"/>
      <c r="Q94" s="1"/>
    </row>
    <row r="95" spans="1:17" x14ac:dyDescent="0.25">
      <c r="A95" s="1"/>
      <c r="B95" s="36"/>
      <c r="C95" s="36"/>
      <c r="D95" s="36"/>
      <c r="E95" s="1"/>
      <c r="F95" s="1"/>
      <c r="G95" s="1"/>
      <c r="H95" s="1"/>
      <c r="I95" s="1"/>
      <c r="J95" s="1"/>
      <c r="K95" s="1"/>
      <c r="L95" s="1"/>
      <c r="M95" s="1"/>
      <c r="N95" s="1"/>
      <c r="O95" s="1"/>
      <c r="P95" s="1"/>
      <c r="Q95" s="1"/>
    </row>
    <row r="96" spans="1:17" x14ac:dyDescent="0.25">
      <c r="A96" s="1"/>
      <c r="B96" s="36"/>
      <c r="C96" s="36"/>
      <c r="D96" s="36"/>
      <c r="E96" s="1"/>
      <c r="F96" s="1"/>
      <c r="G96" s="1"/>
      <c r="H96" s="1"/>
      <c r="I96" s="1"/>
      <c r="J96" s="1"/>
      <c r="K96" s="1"/>
      <c r="L96" s="1"/>
      <c r="M96" s="1"/>
      <c r="N96" s="1"/>
      <c r="O96" s="1"/>
      <c r="P96" s="1"/>
      <c r="Q96" s="1"/>
    </row>
    <row r="97" spans="1:17" x14ac:dyDescent="0.25">
      <c r="A97" s="1"/>
      <c r="B97" s="36"/>
      <c r="C97" s="36"/>
      <c r="D97" s="36"/>
      <c r="E97" s="1"/>
      <c r="F97" s="1"/>
      <c r="G97" s="1"/>
      <c r="H97" s="1"/>
      <c r="I97" s="1"/>
      <c r="J97" s="1"/>
      <c r="K97" s="1"/>
      <c r="L97" s="1"/>
      <c r="M97" s="1"/>
      <c r="N97" s="1"/>
      <c r="O97" s="1"/>
      <c r="P97" s="1"/>
      <c r="Q97" s="1"/>
    </row>
    <row r="98" spans="1:17" x14ac:dyDescent="0.25">
      <c r="A98" s="1"/>
      <c r="B98" s="36"/>
      <c r="C98" s="36"/>
      <c r="D98" s="36"/>
      <c r="E98" s="1"/>
      <c r="F98" s="1"/>
      <c r="G98" s="1"/>
      <c r="H98" s="1"/>
      <c r="I98" s="1"/>
      <c r="J98" s="1"/>
      <c r="K98" s="1"/>
      <c r="L98" s="1"/>
      <c r="M98" s="1"/>
      <c r="N98" s="1"/>
      <c r="O98" s="1"/>
      <c r="P98" s="1"/>
      <c r="Q98" s="1"/>
    </row>
    <row r="99" spans="1:17" x14ac:dyDescent="0.25">
      <c r="A99" s="1"/>
      <c r="B99" s="36"/>
      <c r="C99" s="36"/>
      <c r="D99" s="36"/>
      <c r="E99" s="1"/>
      <c r="F99" s="1"/>
      <c r="G99" s="1"/>
      <c r="H99" s="1"/>
      <c r="I99" s="1"/>
      <c r="J99" s="1"/>
      <c r="K99" s="1"/>
      <c r="L99" s="1"/>
      <c r="M99" s="1"/>
      <c r="N99" s="1"/>
      <c r="O99" s="1"/>
      <c r="P99" s="1"/>
      <c r="Q99" s="1"/>
    </row>
    <row r="100" spans="1:17" x14ac:dyDescent="0.25">
      <c r="A100" s="1"/>
      <c r="B100" s="36"/>
      <c r="C100" s="36"/>
      <c r="D100" s="36"/>
      <c r="E100" s="1"/>
      <c r="F100" s="1"/>
      <c r="G100" s="1"/>
      <c r="H100" s="1"/>
      <c r="I100" s="1"/>
      <c r="J100" s="1"/>
      <c r="K100" s="1"/>
      <c r="L100" s="1"/>
      <c r="M100" s="1"/>
      <c r="N100" s="1"/>
      <c r="O100" s="1"/>
      <c r="P100" s="1"/>
      <c r="Q100" s="1"/>
    </row>
    <row r="101" spans="1:17" x14ac:dyDescent="0.25">
      <c r="A101" s="1"/>
      <c r="B101" s="36"/>
      <c r="C101" s="36"/>
      <c r="D101" s="36"/>
      <c r="E101" s="1"/>
      <c r="F101" s="1"/>
      <c r="G101" s="1"/>
      <c r="H101" s="1"/>
      <c r="I101" s="1"/>
      <c r="J101" s="1"/>
      <c r="K101" s="1"/>
      <c r="L101" s="1"/>
      <c r="M101" s="1"/>
      <c r="N101" s="1"/>
      <c r="O101" s="1"/>
      <c r="P101" s="1"/>
      <c r="Q101" s="1"/>
    </row>
    <row r="102" spans="1:17" x14ac:dyDescent="0.25">
      <c r="A102" s="1"/>
      <c r="B102" s="36"/>
      <c r="C102" s="36"/>
      <c r="D102" s="36"/>
      <c r="E102" s="1"/>
      <c r="F102" s="1"/>
      <c r="G102" s="1"/>
      <c r="H102" s="1"/>
      <c r="I102" s="1"/>
      <c r="J102" s="1"/>
      <c r="K102" s="1"/>
      <c r="L102" s="1"/>
      <c r="M102" s="1"/>
      <c r="N102" s="1"/>
      <c r="O102" s="1"/>
      <c r="P102" s="1"/>
      <c r="Q102" s="1"/>
    </row>
    <row r="103" spans="1:17" x14ac:dyDescent="0.25">
      <c r="A103" s="1"/>
      <c r="B103" s="36"/>
      <c r="C103" s="36"/>
      <c r="D103" s="36"/>
      <c r="E103" s="1"/>
      <c r="F103" s="1"/>
      <c r="G103" s="1"/>
      <c r="H103" s="1"/>
      <c r="I103" s="1"/>
      <c r="J103" s="1"/>
      <c r="K103" s="1"/>
      <c r="L103" s="1"/>
      <c r="M103" s="1"/>
      <c r="N103" s="1"/>
      <c r="O103" s="1"/>
      <c r="P103" s="1"/>
      <c r="Q103" s="1"/>
    </row>
    <row r="104" spans="1:17" x14ac:dyDescent="0.25">
      <c r="A104" s="1"/>
      <c r="B104" s="36"/>
      <c r="C104" s="36"/>
      <c r="D104" s="36"/>
      <c r="E104" s="1"/>
      <c r="F104" s="1"/>
      <c r="G104" s="1"/>
      <c r="H104" s="1"/>
      <c r="I104" s="1"/>
      <c r="J104" s="1"/>
      <c r="K104" s="1"/>
      <c r="L104" s="1"/>
      <c r="M104" s="1"/>
      <c r="N104" s="1"/>
      <c r="O104" s="1"/>
      <c r="P104" s="1"/>
      <c r="Q104" s="1"/>
    </row>
    <row r="105" spans="1:17" x14ac:dyDescent="0.25">
      <c r="A105" s="1"/>
      <c r="B105" s="36"/>
      <c r="C105" s="36"/>
      <c r="D105" s="36"/>
      <c r="E105" s="1"/>
      <c r="F105" s="1"/>
      <c r="G105" s="1"/>
      <c r="H105" s="1"/>
      <c r="I105" s="1"/>
      <c r="J105" s="1"/>
      <c r="K105" s="1"/>
      <c r="L105" s="1"/>
      <c r="M105" s="1"/>
      <c r="N105" s="1"/>
      <c r="O105" s="1"/>
      <c r="P105" s="1"/>
      <c r="Q105" s="1"/>
    </row>
    <row r="106" spans="1:17" x14ac:dyDescent="0.25">
      <c r="A106" s="1"/>
      <c r="B106" s="36"/>
      <c r="C106" s="36"/>
      <c r="D106" s="36"/>
      <c r="E106" s="1"/>
      <c r="F106" s="1"/>
      <c r="G106" s="1"/>
      <c r="H106" s="1"/>
      <c r="I106" s="1"/>
      <c r="J106" s="1"/>
      <c r="K106" s="1"/>
      <c r="L106" s="1"/>
      <c r="M106" s="1"/>
      <c r="N106" s="1"/>
      <c r="O106" s="1"/>
      <c r="P106" s="1"/>
      <c r="Q106" s="1"/>
    </row>
    <row r="107" spans="1:17" x14ac:dyDescent="0.25">
      <c r="A107" s="1"/>
      <c r="B107" s="36"/>
      <c r="C107" s="36"/>
      <c r="D107" s="36"/>
      <c r="E107" s="1"/>
      <c r="F107" s="1"/>
      <c r="G107" s="1"/>
      <c r="H107" s="1"/>
      <c r="I107" s="1"/>
      <c r="J107" s="1"/>
      <c r="K107" s="1"/>
      <c r="L107" s="1"/>
      <c r="M107" s="1"/>
      <c r="N107" s="1"/>
      <c r="O107" s="1"/>
      <c r="P107" s="1"/>
      <c r="Q107" s="1"/>
    </row>
    <row r="108" spans="1:17" x14ac:dyDescent="0.25">
      <c r="A108" s="1"/>
      <c r="B108" s="36"/>
      <c r="C108" s="36"/>
      <c r="D108" s="36"/>
      <c r="E108" s="1"/>
      <c r="F108" s="1"/>
      <c r="G108" s="1"/>
      <c r="H108" s="1"/>
      <c r="I108" s="1"/>
      <c r="J108" s="1"/>
      <c r="K108" s="1"/>
      <c r="L108" s="1"/>
      <c r="M108" s="1"/>
      <c r="N108" s="1"/>
      <c r="O108" s="1"/>
      <c r="P108" s="1"/>
      <c r="Q108" s="1"/>
    </row>
    <row r="109" spans="1:17" x14ac:dyDescent="0.25">
      <c r="A109" s="1"/>
      <c r="B109" s="36"/>
      <c r="C109" s="36"/>
      <c r="D109" s="36"/>
      <c r="E109" s="1"/>
      <c r="F109" s="1"/>
      <c r="G109" s="1"/>
      <c r="H109" s="1"/>
      <c r="I109" s="1"/>
      <c r="J109" s="1"/>
      <c r="K109" s="1"/>
      <c r="L109" s="1"/>
      <c r="M109" s="1"/>
      <c r="N109" s="1"/>
      <c r="O109" s="1"/>
      <c r="P109" s="1"/>
      <c r="Q109" s="1"/>
    </row>
    <row r="110" spans="1:17" x14ac:dyDescent="0.25">
      <c r="A110" s="1"/>
      <c r="B110" s="36"/>
      <c r="C110" s="36"/>
      <c r="D110" s="36"/>
      <c r="E110" s="1"/>
      <c r="F110" s="1"/>
      <c r="G110" s="1"/>
      <c r="H110" s="1"/>
      <c r="I110" s="1"/>
      <c r="J110" s="1"/>
      <c r="K110" s="1"/>
      <c r="L110" s="1"/>
      <c r="M110" s="1"/>
      <c r="N110" s="1"/>
      <c r="O110" s="1"/>
      <c r="P110" s="1"/>
      <c r="Q110" s="1"/>
    </row>
    <row r="111" spans="1:17" x14ac:dyDescent="0.25">
      <c r="A111" s="1"/>
      <c r="B111" s="36"/>
      <c r="C111" s="36"/>
      <c r="D111" s="36"/>
      <c r="E111" s="1"/>
      <c r="F111" s="1"/>
      <c r="G111" s="1"/>
      <c r="H111" s="1"/>
      <c r="I111" s="1"/>
      <c r="J111" s="1"/>
      <c r="K111" s="1"/>
      <c r="L111" s="1"/>
      <c r="M111" s="1"/>
      <c r="N111" s="1"/>
      <c r="O111" s="1"/>
      <c r="P111" s="1"/>
      <c r="Q111" s="1"/>
    </row>
    <row r="112" spans="1:17" x14ac:dyDescent="0.25">
      <c r="A112" s="1"/>
      <c r="B112" s="36"/>
      <c r="C112" s="36"/>
      <c r="D112" s="36"/>
      <c r="E112" s="1"/>
      <c r="F112" s="1"/>
      <c r="G112" s="1"/>
      <c r="H112" s="1"/>
      <c r="I112" s="1"/>
      <c r="J112" s="1"/>
      <c r="K112" s="1"/>
      <c r="L112" s="1"/>
      <c r="M112" s="1"/>
      <c r="N112" s="1"/>
      <c r="O112" s="1"/>
      <c r="P112" s="1"/>
      <c r="Q112" s="1"/>
    </row>
    <row r="113" spans="1:17" x14ac:dyDescent="0.25">
      <c r="A113" s="1"/>
      <c r="B113" s="36"/>
      <c r="C113" s="36"/>
      <c r="D113" s="36"/>
      <c r="E113" s="1"/>
      <c r="F113" s="1"/>
      <c r="G113" s="1"/>
      <c r="H113" s="1"/>
      <c r="I113" s="1"/>
      <c r="J113" s="1"/>
      <c r="K113" s="1"/>
      <c r="L113" s="1"/>
      <c r="M113" s="1"/>
      <c r="N113" s="1"/>
      <c r="O113" s="1"/>
      <c r="P113" s="1"/>
      <c r="Q113" s="1"/>
    </row>
    <row r="114" spans="1:17" x14ac:dyDescent="0.25">
      <c r="A114" s="1"/>
      <c r="B114" s="36"/>
      <c r="C114" s="36"/>
      <c r="D114" s="36"/>
      <c r="E114" s="1"/>
      <c r="F114" s="1"/>
      <c r="G114" s="1"/>
      <c r="H114" s="1"/>
      <c r="I114" s="1"/>
      <c r="J114" s="1"/>
      <c r="K114" s="1"/>
      <c r="L114" s="1"/>
      <c r="M114" s="1"/>
      <c r="N114" s="1"/>
      <c r="O114" s="1"/>
      <c r="P114" s="1"/>
      <c r="Q114" s="1"/>
    </row>
    <row r="115" spans="1:17" x14ac:dyDescent="0.25">
      <c r="A115" s="1"/>
      <c r="B115" s="36"/>
      <c r="C115" s="36"/>
      <c r="D115" s="36"/>
      <c r="E115" s="1"/>
      <c r="F115" s="1"/>
      <c r="G115" s="1"/>
      <c r="H115" s="1"/>
      <c r="I115" s="1"/>
      <c r="J115" s="1"/>
      <c r="K115" s="1"/>
      <c r="L115" s="1"/>
      <c r="M115" s="1"/>
      <c r="N115" s="1"/>
      <c r="O115" s="1"/>
      <c r="P115" s="1"/>
      <c r="Q115" s="1"/>
    </row>
    <row r="116" spans="1:17" x14ac:dyDescent="0.25">
      <c r="A116" s="1"/>
      <c r="B116" s="36"/>
      <c r="C116" s="36"/>
      <c r="D116" s="36"/>
      <c r="E116" s="1"/>
      <c r="F116" s="1"/>
      <c r="G116" s="1"/>
      <c r="H116" s="1"/>
      <c r="I116" s="1"/>
      <c r="J116" s="1"/>
      <c r="K116" s="1"/>
      <c r="L116" s="1"/>
      <c r="M116" s="1"/>
      <c r="N116" s="1"/>
      <c r="O116" s="1"/>
      <c r="P116" s="1"/>
      <c r="Q116" s="1"/>
    </row>
    <row r="117" spans="1:17" x14ac:dyDescent="0.25">
      <c r="A117" s="1"/>
      <c r="B117" s="36"/>
      <c r="C117" s="36"/>
      <c r="D117" s="36"/>
      <c r="E117" s="1"/>
      <c r="F117" s="1"/>
      <c r="G117" s="1"/>
      <c r="H117" s="1"/>
      <c r="I117" s="1"/>
      <c r="J117" s="1"/>
      <c r="K117" s="1"/>
      <c r="L117" s="1"/>
      <c r="M117" s="1"/>
      <c r="N117" s="1"/>
      <c r="O117" s="1"/>
      <c r="P117" s="1"/>
      <c r="Q117" s="1"/>
    </row>
    <row r="118" spans="1:17" x14ac:dyDescent="0.25">
      <c r="A118" s="1"/>
      <c r="B118" s="36"/>
      <c r="C118" s="36"/>
      <c r="D118" s="36"/>
      <c r="E118" s="1"/>
      <c r="F118" s="1"/>
      <c r="G118" s="1"/>
      <c r="H118" s="1"/>
      <c r="I118" s="1"/>
      <c r="J118" s="1"/>
      <c r="K118" s="1"/>
      <c r="L118" s="1"/>
      <c r="M118" s="1"/>
      <c r="N118" s="1"/>
      <c r="O118" s="1"/>
      <c r="P118" s="1"/>
      <c r="Q118" s="1"/>
    </row>
    <row r="119" spans="1:17" x14ac:dyDescent="0.25">
      <c r="A119" s="1"/>
      <c r="B119" s="36"/>
      <c r="C119" s="36"/>
      <c r="D119" s="36"/>
      <c r="E119" s="1"/>
      <c r="F119" s="1"/>
      <c r="G119" s="1"/>
      <c r="H119" s="1"/>
      <c r="I119" s="1"/>
      <c r="J119" s="1"/>
      <c r="K119" s="1"/>
      <c r="L119" s="1"/>
      <c r="M119" s="1"/>
      <c r="N119" s="1"/>
      <c r="O119" s="1"/>
      <c r="P119" s="1"/>
      <c r="Q119" s="1"/>
    </row>
    <row r="120" spans="1:17" x14ac:dyDescent="0.25">
      <c r="A120" s="1"/>
      <c r="B120" s="36"/>
      <c r="C120" s="36"/>
      <c r="D120" s="36"/>
      <c r="E120" s="1"/>
      <c r="F120" s="1"/>
      <c r="G120" s="1"/>
      <c r="H120" s="1"/>
      <c r="I120" s="1"/>
      <c r="J120" s="1"/>
      <c r="K120" s="1"/>
      <c r="L120" s="1"/>
      <c r="M120" s="1"/>
      <c r="N120" s="1"/>
      <c r="O120" s="1"/>
      <c r="P120" s="1"/>
      <c r="Q120" s="1"/>
    </row>
    <row r="121" spans="1:17" x14ac:dyDescent="0.25">
      <c r="A121" s="1"/>
      <c r="B121" s="36"/>
      <c r="C121" s="36"/>
      <c r="D121" s="36"/>
      <c r="E121" s="1"/>
      <c r="F121" s="1"/>
      <c r="G121" s="1"/>
      <c r="H121" s="1"/>
      <c r="I121" s="1"/>
      <c r="J121" s="1"/>
      <c r="K121" s="1"/>
      <c r="L121" s="1"/>
      <c r="M121" s="1"/>
      <c r="N121" s="1"/>
      <c r="O121" s="1"/>
      <c r="P121" s="1"/>
      <c r="Q121" s="1"/>
    </row>
    <row r="122" spans="1:17" x14ac:dyDescent="0.25">
      <c r="A122" s="1"/>
      <c r="B122" s="36"/>
      <c r="C122" s="36"/>
      <c r="D122" s="36"/>
      <c r="E122" s="1"/>
      <c r="F122" s="1"/>
      <c r="G122" s="1"/>
      <c r="H122" s="1"/>
      <c r="I122" s="1"/>
      <c r="J122" s="1"/>
      <c r="K122" s="1"/>
      <c r="L122" s="1"/>
      <c r="M122" s="1"/>
      <c r="N122" s="1"/>
      <c r="O122" s="1"/>
      <c r="P122" s="1"/>
      <c r="Q122" s="1"/>
    </row>
    <row r="123" spans="1:17" x14ac:dyDescent="0.25">
      <c r="A123" s="1"/>
      <c r="B123" s="36"/>
      <c r="C123" s="36"/>
      <c r="D123" s="36"/>
      <c r="E123" s="1"/>
      <c r="F123" s="1"/>
      <c r="G123" s="1"/>
      <c r="H123" s="1"/>
      <c r="I123" s="1"/>
      <c r="J123" s="1"/>
      <c r="K123" s="1"/>
      <c r="L123" s="1"/>
      <c r="M123" s="1"/>
      <c r="N123" s="1"/>
      <c r="O123" s="1"/>
      <c r="P123" s="1"/>
      <c r="Q123" s="1"/>
    </row>
    <row r="124" spans="1:17" x14ac:dyDescent="0.25">
      <c r="A124" s="1"/>
      <c r="B124" s="36"/>
      <c r="C124" s="36"/>
      <c r="D124" s="36"/>
      <c r="E124" s="1"/>
      <c r="F124" s="1"/>
      <c r="G124" s="1"/>
      <c r="H124" s="1"/>
      <c r="I124" s="1"/>
      <c r="J124" s="1"/>
      <c r="K124" s="1"/>
      <c r="L124" s="1"/>
      <c r="M124" s="1"/>
      <c r="N124" s="1"/>
      <c r="O124" s="1"/>
      <c r="P124" s="1"/>
      <c r="Q124" s="1"/>
    </row>
    <row r="125" spans="1:17" x14ac:dyDescent="0.25">
      <c r="A125" s="1"/>
      <c r="B125" s="36"/>
      <c r="C125" s="36"/>
      <c r="D125" s="36"/>
      <c r="E125" s="1"/>
      <c r="F125" s="1"/>
      <c r="G125" s="1"/>
      <c r="H125" s="1"/>
      <c r="I125" s="1"/>
      <c r="J125" s="1"/>
      <c r="K125" s="1"/>
      <c r="L125" s="1"/>
      <c r="M125" s="1"/>
      <c r="N125" s="1"/>
      <c r="O125" s="1"/>
      <c r="P125" s="1"/>
      <c r="Q125" s="1"/>
    </row>
    <row r="126" spans="1:17" x14ac:dyDescent="0.25">
      <c r="A126" s="1"/>
      <c r="B126" s="36"/>
      <c r="C126" s="36"/>
      <c r="D126" s="36"/>
      <c r="E126" s="1"/>
      <c r="F126" s="1"/>
      <c r="G126" s="1"/>
      <c r="H126" s="1"/>
      <c r="I126" s="1"/>
      <c r="J126" s="1"/>
      <c r="K126" s="1"/>
      <c r="L126" s="1"/>
      <c r="M126" s="1"/>
      <c r="N126" s="1"/>
      <c r="O126" s="1"/>
      <c r="P126" s="1"/>
      <c r="Q126" s="1"/>
    </row>
    <row r="127" spans="1:17" x14ac:dyDescent="0.25">
      <c r="A127" s="1"/>
      <c r="B127" s="36"/>
      <c r="C127" s="36"/>
      <c r="D127" s="36"/>
      <c r="E127" s="1"/>
      <c r="F127" s="1"/>
      <c r="G127" s="1"/>
      <c r="H127" s="1"/>
      <c r="I127" s="1"/>
      <c r="J127" s="1"/>
      <c r="K127" s="1"/>
      <c r="L127" s="1"/>
      <c r="M127" s="1"/>
      <c r="N127" s="1"/>
      <c r="O127" s="1"/>
      <c r="P127" s="1"/>
      <c r="Q127" s="1"/>
    </row>
    <row r="128" spans="1:17" x14ac:dyDescent="0.25">
      <c r="A128" s="1"/>
      <c r="B128" s="36"/>
      <c r="C128" s="36"/>
      <c r="D128" s="36"/>
      <c r="E128" s="1"/>
      <c r="F128" s="1"/>
      <c r="G128" s="1"/>
      <c r="H128" s="1"/>
      <c r="I128" s="1"/>
      <c r="J128" s="1"/>
      <c r="K128" s="1"/>
      <c r="L128" s="1"/>
      <c r="M128" s="1"/>
      <c r="N128" s="1"/>
      <c r="O128" s="1"/>
      <c r="P128" s="1"/>
      <c r="Q128" s="1"/>
    </row>
    <row r="129" spans="1:17" x14ac:dyDescent="0.25">
      <c r="A129" s="1"/>
      <c r="B129" s="36"/>
      <c r="C129" s="36"/>
      <c r="D129" s="36"/>
      <c r="E129" s="1"/>
      <c r="F129" s="1"/>
      <c r="G129" s="1"/>
      <c r="H129" s="1"/>
      <c r="I129" s="1"/>
      <c r="J129" s="1"/>
      <c r="K129" s="1"/>
      <c r="L129" s="1"/>
      <c r="M129" s="1"/>
      <c r="N129" s="1"/>
      <c r="O129" s="1"/>
      <c r="P129" s="1"/>
      <c r="Q129" s="1"/>
    </row>
    <row r="130" spans="1:17" x14ac:dyDescent="0.25">
      <c r="A130" s="1"/>
      <c r="B130" s="36"/>
      <c r="C130" s="36"/>
      <c r="D130" s="36"/>
      <c r="E130" s="1"/>
      <c r="F130" s="1"/>
      <c r="G130" s="1"/>
      <c r="H130" s="1"/>
      <c r="I130" s="1"/>
      <c r="J130" s="1"/>
      <c r="K130" s="1"/>
      <c r="L130" s="1"/>
      <c r="M130" s="1"/>
      <c r="N130" s="1"/>
      <c r="O130" s="1"/>
      <c r="P130" s="1"/>
      <c r="Q130" s="1"/>
    </row>
    <row r="131" spans="1:17" x14ac:dyDescent="0.25">
      <c r="A131" s="1"/>
      <c r="B131" s="36"/>
      <c r="C131" s="36"/>
      <c r="D131" s="36"/>
      <c r="E131" s="1"/>
      <c r="F131" s="1"/>
      <c r="G131" s="1"/>
      <c r="H131" s="1"/>
      <c r="I131" s="1"/>
      <c r="J131" s="1"/>
      <c r="K131" s="1"/>
      <c r="L131" s="1"/>
      <c r="M131" s="1"/>
      <c r="N131" s="1"/>
      <c r="O131" s="1"/>
      <c r="P131" s="1"/>
      <c r="Q131" s="1"/>
    </row>
    <row r="132" spans="1:17" x14ac:dyDescent="0.25">
      <c r="A132" s="1"/>
      <c r="B132" s="36"/>
      <c r="C132" s="36"/>
      <c r="D132" s="36"/>
      <c r="E132" s="1"/>
      <c r="F132" s="1"/>
      <c r="G132" s="1"/>
      <c r="H132" s="1"/>
      <c r="I132" s="1"/>
      <c r="J132" s="1"/>
      <c r="K132" s="1"/>
      <c r="L132" s="1"/>
      <c r="M132" s="1"/>
      <c r="N132" s="1"/>
      <c r="O132" s="1"/>
      <c r="P132" s="1"/>
      <c r="Q132" s="1"/>
    </row>
    <row r="133" spans="1:17" x14ac:dyDescent="0.25">
      <c r="A133" s="1"/>
      <c r="B133" s="36"/>
      <c r="C133" s="36"/>
      <c r="D133" s="36"/>
      <c r="E133" s="1"/>
      <c r="F133" s="1"/>
      <c r="G133" s="1"/>
      <c r="H133" s="1"/>
      <c r="I133" s="1"/>
      <c r="J133" s="1"/>
      <c r="K133" s="1"/>
      <c r="L133" s="1"/>
      <c r="M133" s="1"/>
      <c r="N133" s="1"/>
      <c r="O133" s="1"/>
      <c r="P133" s="1"/>
      <c r="Q133" s="1"/>
    </row>
    <row r="134" spans="1:17" x14ac:dyDescent="0.25">
      <c r="A134" s="1"/>
      <c r="B134" s="36"/>
      <c r="C134" s="36"/>
      <c r="D134" s="36"/>
      <c r="E134" s="1"/>
      <c r="F134" s="1"/>
      <c r="G134" s="1"/>
      <c r="H134" s="1"/>
      <c r="I134" s="1"/>
      <c r="J134" s="1"/>
      <c r="K134" s="1"/>
      <c r="L134" s="1"/>
      <c r="M134" s="1"/>
      <c r="N134" s="1"/>
      <c r="O134" s="1"/>
      <c r="P134" s="1"/>
      <c r="Q134" s="1"/>
    </row>
    <row r="135" spans="1:17" x14ac:dyDescent="0.25">
      <c r="A135" s="1"/>
      <c r="B135" s="36"/>
      <c r="C135" s="36"/>
      <c r="D135" s="36"/>
      <c r="E135" s="1"/>
      <c r="F135" s="1"/>
      <c r="G135" s="1"/>
      <c r="H135" s="1"/>
      <c r="I135" s="1"/>
      <c r="J135" s="1"/>
      <c r="K135" s="1"/>
      <c r="L135" s="1"/>
      <c r="M135" s="1"/>
      <c r="N135" s="1"/>
      <c r="O135" s="1"/>
      <c r="P135" s="1"/>
      <c r="Q135" s="1"/>
    </row>
    <row r="136" spans="1:17" x14ac:dyDescent="0.25">
      <c r="A136" s="1"/>
      <c r="B136" s="36"/>
      <c r="C136" s="36"/>
      <c r="D136" s="36"/>
      <c r="E136" s="1"/>
      <c r="F136" s="1"/>
      <c r="G136" s="1"/>
      <c r="H136" s="1"/>
      <c r="I136" s="1"/>
      <c r="J136" s="1"/>
      <c r="K136" s="1"/>
      <c r="L136" s="1"/>
      <c r="M136" s="1"/>
      <c r="N136" s="1"/>
      <c r="O136" s="1"/>
      <c r="P136" s="1"/>
      <c r="Q136" s="1"/>
    </row>
    <row r="137" spans="1:17" x14ac:dyDescent="0.25">
      <c r="A137" s="1"/>
      <c r="B137" s="36"/>
      <c r="C137" s="36"/>
      <c r="D137" s="36"/>
      <c r="E137" s="1"/>
      <c r="F137" s="1"/>
      <c r="G137" s="1"/>
      <c r="H137" s="1"/>
      <c r="I137" s="1"/>
      <c r="J137" s="1"/>
      <c r="K137" s="1"/>
      <c r="L137" s="1"/>
      <c r="M137" s="1"/>
      <c r="N137" s="1"/>
      <c r="O137" s="1"/>
      <c r="P137" s="1"/>
      <c r="Q137" s="1"/>
    </row>
    <row r="138" spans="1:17" x14ac:dyDescent="0.25">
      <c r="A138" s="1"/>
      <c r="B138" s="36"/>
      <c r="C138" s="36"/>
      <c r="D138" s="36"/>
      <c r="E138" s="1"/>
      <c r="F138" s="1"/>
      <c r="G138" s="1"/>
      <c r="H138" s="1"/>
      <c r="I138" s="1"/>
      <c r="J138" s="1"/>
      <c r="K138" s="1"/>
      <c r="L138" s="1"/>
      <c r="M138" s="1"/>
      <c r="N138" s="1"/>
      <c r="O138" s="1"/>
      <c r="P138" s="1"/>
      <c r="Q138" s="1"/>
    </row>
    <row r="139" spans="1:17" x14ac:dyDescent="0.25">
      <c r="A139" s="1"/>
      <c r="B139" s="36"/>
      <c r="C139" s="36"/>
      <c r="D139" s="36"/>
      <c r="E139" s="1"/>
      <c r="F139" s="1"/>
      <c r="G139" s="1"/>
      <c r="H139" s="1"/>
      <c r="I139" s="1"/>
      <c r="J139" s="1"/>
      <c r="K139" s="1"/>
      <c r="L139" s="1"/>
      <c r="M139" s="1"/>
      <c r="N139" s="1"/>
      <c r="O139" s="1"/>
      <c r="P139" s="1"/>
      <c r="Q139" s="1"/>
    </row>
    <row r="140" spans="1:17" x14ac:dyDescent="0.25">
      <c r="A140" s="1"/>
      <c r="B140" s="36"/>
      <c r="C140" s="36"/>
      <c r="D140" s="36"/>
      <c r="E140" s="1"/>
      <c r="F140" s="1"/>
      <c r="G140" s="1"/>
      <c r="H140" s="1"/>
      <c r="I140" s="1"/>
      <c r="J140" s="1"/>
      <c r="K140" s="1"/>
      <c r="L140" s="1"/>
      <c r="M140" s="1"/>
      <c r="N140" s="1"/>
      <c r="O140" s="1"/>
      <c r="P140" s="1"/>
      <c r="Q140" s="1"/>
    </row>
    <row r="141" spans="1:17" x14ac:dyDescent="0.25">
      <c r="A141" s="1"/>
      <c r="B141" s="36"/>
      <c r="C141" s="36"/>
      <c r="D141" s="36"/>
      <c r="E141" s="1"/>
      <c r="F141" s="1"/>
      <c r="G141" s="1"/>
      <c r="H141" s="1"/>
      <c r="I141" s="1"/>
      <c r="J141" s="1"/>
      <c r="K141" s="1"/>
      <c r="L141" s="1"/>
      <c r="M141" s="1"/>
      <c r="N141" s="1"/>
      <c r="O141" s="1"/>
      <c r="P141" s="1"/>
      <c r="Q141" s="1"/>
    </row>
    <row r="142" spans="1:17" x14ac:dyDescent="0.25">
      <c r="A142" s="1"/>
      <c r="B142" s="36"/>
      <c r="C142" s="36"/>
      <c r="D142" s="36"/>
      <c r="E142" s="1"/>
      <c r="F142" s="1"/>
      <c r="G142" s="1"/>
      <c r="H142" s="1"/>
      <c r="I142" s="1"/>
      <c r="J142" s="1"/>
      <c r="K142" s="1"/>
      <c r="L142" s="1"/>
      <c r="M142" s="1"/>
      <c r="N142" s="1"/>
      <c r="O142" s="1"/>
      <c r="P142" s="1"/>
      <c r="Q142" s="1"/>
    </row>
    <row r="143" spans="1:17" x14ac:dyDescent="0.25">
      <c r="A143" s="1"/>
      <c r="B143" s="36"/>
      <c r="C143" s="36"/>
      <c r="D143" s="36"/>
      <c r="E143" s="1"/>
      <c r="F143" s="1"/>
      <c r="G143" s="1"/>
      <c r="H143" s="1"/>
      <c r="I143" s="1"/>
      <c r="J143" s="1"/>
      <c r="K143" s="1"/>
      <c r="L143" s="1"/>
      <c r="M143" s="1"/>
      <c r="N143" s="1"/>
      <c r="O143" s="1"/>
      <c r="P143" s="1"/>
      <c r="Q143" s="1"/>
    </row>
    <row r="144" spans="1:17" x14ac:dyDescent="0.25">
      <c r="A144" s="1"/>
      <c r="B144" s="36"/>
      <c r="C144" s="36"/>
      <c r="D144" s="36"/>
      <c r="E144" s="1"/>
      <c r="F144" s="1"/>
      <c r="G144" s="1"/>
      <c r="H144" s="1"/>
      <c r="I144" s="1"/>
      <c r="J144" s="1"/>
      <c r="K144" s="1"/>
      <c r="L144" s="1"/>
      <c r="M144" s="1"/>
      <c r="N144" s="1"/>
      <c r="O144" s="1"/>
      <c r="P144" s="1"/>
      <c r="Q144" s="1"/>
    </row>
    <row r="145" spans="1:17" x14ac:dyDescent="0.25">
      <c r="A145" s="1"/>
      <c r="B145" s="36"/>
      <c r="C145" s="36"/>
      <c r="D145" s="36"/>
      <c r="E145" s="1"/>
      <c r="F145" s="1"/>
      <c r="G145" s="1"/>
      <c r="H145" s="1"/>
      <c r="I145" s="1"/>
      <c r="J145" s="1"/>
      <c r="K145" s="1"/>
      <c r="L145" s="1"/>
      <c r="M145" s="1"/>
      <c r="N145" s="1"/>
      <c r="O145" s="1"/>
      <c r="P145" s="1"/>
      <c r="Q145" s="1"/>
    </row>
    <row r="146" spans="1:17" x14ac:dyDescent="0.25">
      <c r="A146" s="1"/>
      <c r="B146" s="36"/>
      <c r="C146" s="36"/>
      <c r="D146" s="36"/>
      <c r="E146" s="1"/>
      <c r="F146" s="1"/>
      <c r="G146" s="1"/>
      <c r="H146" s="1"/>
      <c r="I146" s="1"/>
      <c r="J146" s="1"/>
      <c r="K146" s="1"/>
      <c r="L146" s="1"/>
      <c r="M146" s="1"/>
      <c r="N146" s="1"/>
      <c r="O146" s="1"/>
      <c r="P146" s="1"/>
      <c r="Q146" s="1"/>
    </row>
    <row r="147" spans="1:17" x14ac:dyDescent="0.25">
      <c r="A147" s="1"/>
      <c r="B147" s="36"/>
      <c r="C147" s="36"/>
      <c r="D147" s="36"/>
      <c r="E147" s="1"/>
      <c r="F147" s="1"/>
      <c r="G147" s="1"/>
      <c r="H147" s="1"/>
      <c r="I147" s="1"/>
      <c r="J147" s="1"/>
      <c r="K147" s="1"/>
      <c r="L147" s="1"/>
      <c r="M147" s="1"/>
      <c r="N147" s="1"/>
      <c r="O147" s="1"/>
      <c r="P147" s="1"/>
      <c r="Q147" s="1"/>
    </row>
    <row r="148" spans="1:17" x14ac:dyDescent="0.25">
      <c r="A148" s="1"/>
      <c r="B148" s="36"/>
      <c r="C148" s="36"/>
      <c r="D148" s="36"/>
      <c r="E148" s="1"/>
      <c r="F148" s="1"/>
      <c r="G148" s="1"/>
      <c r="H148" s="1"/>
      <c r="I148" s="1"/>
      <c r="J148" s="1"/>
      <c r="K148" s="1"/>
      <c r="L148" s="1"/>
      <c r="M148" s="1"/>
      <c r="N148" s="1"/>
      <c r="O148" s="1"/>
      <c r="P148" s="1"/>
      <c r="Q148" s="1"/>
    </row>
    <row r="149" spans="1:17" x14ac:dyDescent="0.25">
      <c r="A149" s="1"/>
      <c r="B149" s="36"/>
      <c r="C149" s="36"/>
      <c r="D149" s="36"/>
      <c r="E149" s="1"/>
      <c r="F149" s="1"/>
      <c r="G149" s="1"/>
      <c r="H149" s="1"/>
      <c r="I149" s="1"/>
      <c r="J149" s="1"/>
      <c r="K149" s="1"/>
      <c r="L149" s="1"/>
      <c r="M149" s="1"/>
      <c r="N149" s="1"/>
      <c r="O149" s="1"/>
      <c r="P149" s="1"/>
      <c r="Q149" s="1"/>
    </row>
    <row r="150" spans="1:17" x14ac:dyDescent="0.25">
      <c r="A150" s="1"/>
      <c r="B150" s="36"/>
      <c r="C150" s="36"/>
      <c r="D150" s="36"/>
      <c r="E150" s="1"/>
      <c r="F150" s="1"/>
      <c r="G150" s="1"/>
      <c r="H150" s="1"/>
      <c r="I150" s="1"/>
      <c r="J150" s="1"/>
      <c r="K150" s="1"/>
      <c r="L150" s="1"/>
      <c r="M150" s="1"/>
      <c r="N150" s="1"/>
      <c r="O150" s="1"/>
      <c r="P150" s="1"/>
      <c r="Q150" s="1"/>
    </row>
    <row r="151" spans="1:17" x14ac:dyDescent="0.25">
      <c r="A151" s="1"/>
      <c r="B151" s="36"/>
      <c r="C151" s="36"/>
      <c r="D151" s="36"/>
      <c r="E151" s="1"/>
      <c r="F151" s="1"/>
      <c r="G151" s="1"/>
      <c r="H151" s="1"/>
      <c r="I151" s="1"/>
      <c r="J151" s="1"/>
      <c r="K151" s="1"/>
      <c r="L151" s="1"/>
      <c r="M151" s="1"/>
      <c r="N151" s="1"/>
      <c r="O151" s="1"/>
      <c r="P151" s="1"/>
      <c r="Q151" s="1"/>
    </row>
    <row r="152" spans="1:17" x14ac:dyDescent="0.25">
      <c r="A152" s="1"/>
      <c r="B152" s="36"/>
      <c r="C152" s="36"/>
      <c r="D152" s="36"/>
      <c r="E152" s="1"/>
      <c r="F152" s="1"/>
      <c r="G152" s="1"/>
      <c r="H152" s="1"/>
      <c r="I152" s="1"/>
      <c r="J152" s="1"/>
      <c r="K152" s="1"/>
      <c r="L152" s="1"/>
      <c r="M152" s="1"/>
      <c r="N152" s="1"/>
      <c r="O152" s="1"/>
      <c r="P152" s="1"/>
      <c r="Q152" s="1"/>
    </row>
    <row r="153" spans="1:17" x14ac:dyDescent="0.25">
      <c r="A153" s="1"/>
      <c r="B153" s="36"/>
      <c r="C153" s="36"/>
      <c r="D153" s="36"/>
      <c r="E153" s="1"/>
      <c r="F153" s="1"/>
      <c r="G153" s="1"/>
      <c r="H153" s="1"/>
      <c r="I153" s="1"/>
      <c r="J153" s="1"/>
      <c r="K153" s="1"/>
      <c r="L153" s="1"/>
      <c r="M153" s="1"/>
      <c r="N153" s="1"/>
      <c r="O153" s="1"/>
      <c r="P153" s="1"/>
      <c r="Q153" s="1"/>
    </row>
    <row r="154" spans="1:17" x14ac:dyDescent="0.25">
      <c r="A154" s="1"/>
      <c r="B154" s="36"/>
      <c r="C154" s="36"/>
      <c r="D154" s="36"/>
      <c r="E154" s="1"/>
      <c r="F154" s="1"/>
      <c r="G154" s="1"/>
      <c r="H154" s="1"/>
      <c r="I154" s="1"/>
      <c r="J154" s="1"/>
      <c r="K154" s="1"/>
      <c r="L154" s="1"/>
      <c r="M154" s="1"/>
      <c r="N154" s="1"/>
      <c r="O154" s="1"/>
      <c r="P154" s="1"/>
      <c r="Q154" s="1"/>
    </row>
    <row r="155" spans="1:17" x14ac:dyDescent="0.25">
      <c r="A155" s="1"/>
      <c r="B155" s="36"/>
      <c r="C155" s="36"/>
      <c r="D155" s="36"/>
      <c r="E155" s="1"/>
      <c r="F155" s="1"/>
      <c r="G155" s="1"/>
      <c r="H155" s="1"/>
      <c r="I155" s="1"/>
      <c r="J155" s="1"/>
      <c r="K155" s="1"/>
      <c r="L155" s="1"/>
      <c r="M155" s="1"/>
      <c r="N155" s="1"/>
      <c r="O155" s="1"/>
      <c r="P155" s="1"/>
      <c r="Q155" s="1"/>
    </row>
    <row r="156" spans="1:17" x14ac:dyDescent="0.25">
      <c r="A156" s="1"/>
      <c r="B156" s="36"/>
      <c r="C156" s="36"/>
      <c r="D156" s="36"/>
      <c r="E156" s="1"/>
      <c r="F156" s="1"/>
      <c r="G156" s="1"/>
      <c r="H156" s="1"/>
      <c r="I156" s="1"/>
      <c r="J156" s="1"/>
      <c r="K156" s="1"/>
      <c r="L156" s="1"/>
      <c r="M156" s="1"/>
      <c r="N156" s="1"/>
      <c r="O156" s="1"/>
      <c r="P156" s="1"/>
      <c r="Q156" s="1"/>
    </row>
    <row r="157" spans="1:17" x14ac:dyDescent="0.25">
      <c r="A157" s="1"/>
      <c r="B157" s="36"/>
      <c r="C157" s="36"/>
      <c r="D157" s="36"/>
      <c r="E157" s="1"/>
      <c r="F157" s="1"/>
      <c r="G157" s="1"/>
      <c r="H157" s="1"/>
      <c r="I157" s="1"/>
      <c r="J157" s="1"/>
      <c r="K157" s="1"/>
      <c r="L157" s="1"/>
      <c r="M157" s="1"/>
      <c r="N157" s="1"/>
      <c r="O157" s="1"/>
      <c r="P157" s="1"/>
      <c r="Q157" s="1"/>
    </row>
    <row r="158" spans="1:17" x14ac:dyDescent="0.25">
      <c r="A158" s="1"/>
      <c r="B158" s="36"/>
      <c r="C158" s="36"/>
      <c r="D158" s="36"/>
      <c r="E158" s="1"/>
      <c r="F158" s="1"/>
      <c r="G158" s="1"/>
      <c r="H158" s="1"/>
      <c r="I158" s="1"/>
      <c r="J158" s="1"/>
      <c r="K158" s="1"/>
      <c r="L158" s="1"/>
      <c r="M158" s="1"/>
      <c r="N158" s="1"/>
      <c r="O158" s="1"/>
      <c r="P158" s="1"/>
      <c r="Q158" s="1"/>
    </row>
    <row r="159" spans="1:17" x14ac:dyDescent="0.25">
      <c r="A159" s="1"/>
      <c r="B159" s="36"/>
      <c r="C159" s="36"/>
      <c r="D159" s="36"/>
      <c r="E159" s="1"/>
      <c r="F159" s="1"/>
      <c r="G159" s="1"/>
      <c r="H159" s="1"/>
      <c r="I159" s="1"/>
      <c r="J159" s="1"/>
      <c r="K159" s="1"/>
      <c r="L159" s="1"/>
      <c r="M159" s="1"/>
      <c r="N159" s="1"/>
      <c r="O159" s="1"/>
      <c r="P159" s="1"/>
      <c r="Q159" s="1"/>
    </row>
    <row r="160" spans="1:17" x14ac:dyDescent="0.25">
      <c r="A160" s="1"/>
      <c r="B160" s="36"/>
      <c r="C160" s="36"/>
      <c r="D160" s="36"/>
      <c r="E160" s="1"/>
      <c r="F160" s="1"/>
      <c r="G160" s="1"/>
      <c r="H160" s="1"/>
      <c r="I160" s="1"/>
      <c r="J160" s="1"/>
      <c r="K160" s="1"/>
      <c r="L160" s="1"/>
      <c r="M160" s="1"/>
      <c r="N160" s="1"/>
      <c r="O160" s="1"/>
      <c r="P160" s="1"/>
      <c r="Q160" s="1"/>
    </row>
    <row r="161" spans="1:17" x14ac:dyDescent="0.25">
      <c r="A161" s="1"/>
      <c r="B161" s="36"/>
      <c r="C161" s="36"/>
      <c r="D161" s="36"/>
      <c r="E161" s="1"/>
      <c r="F161" s="1"/>
      <c r="G161" s="1"/>
      <c r="H161" s="1"/>
      <c r="I161" s="1"/>
      <c r="J161" s="1"/>
      <c r="K161" s="1"/>
      <c r="L161" s="1"/>
      <c r="M161" s="1"/>
      <c r="N161" s="1"/>
      <c r="O161" s="1"/>
      <c r="P161" s="1"/>
      <c r="Q161" s="1"/>
    </row>
    <row r="162" spans="1:17" x14ac:dyDescent="0.25">
      <c r="A162" s="1"/>
      <c r="B162" s="36"/>
      <c r="C162" s="36"/>
      <c r="D162" s="36"/>
      <c r="E162" s="1"/>
      <c r="F162" s="1"/>
      <c r="G162" s="1"/>
      <c r="H162" s="1"/>
      <c r="I162" s="1"/>
      <c r="J162" s="1"/>
      <c r="K162" s="1"/>
      <c r="L162" s="1"/>
      <c r="M162" s="1"/>
      <c r="N162" s="1"/>
      <c r="O162" s="1"/>
      <c r="P162" s="1"/>
      <c r="Q162" s="1"/>
    </row>
    <row r="163" spans="1:17" x14ac:dyDescent="0.25">
      <c r="A163" s="1"/>
      <c r="B163" s="36"/>
      <c r="C163" s="36"/>
      <c r="D163" s="36"/>
      <c r="E163" s="1"/>
      <c r="F163" s="1"/>
      <c r="G163" s="1"/>
      <c r="H163" s="1"/>
      <c r="I163" s="1"/>
      <c r="J163" s="1"/>
      <c r="K163" s="1"/>
      <c r="L163" s="1"/>
      <c r="M163" s="1"/>
      <c r="N163" s="1"/>
      <c r="O163" s="1"/>
      <c r="P163" s="1"/>
      <c r="Q163" s="1"/>
    </row>
    <row r="164" spans="1:17" x14ac:dyDescent="0.25">
      <c r="A164" s="1"/>
      <c r="B164" s="36"/>
      <c r="C164" s="36"/>
      <c r="D164" s="36"/>
      <c r="E164" s="1"/>
      <c r="F164" s="1"/>
      <c r="G164" s="1"/>
      <c r="H164" s="1"/>
      <c r="I164" s="1"/>
      <c r="J164" s="1"/>
      <c r="K164" s="1"/>
      <c r="L164" s="1"/>
      <c r="M164" s="1"/>
      <c r="N164" s="1"/>
      <c r="O164" s="1"/>
      <c r="P164" s="1"/>
      <c r="Q164" s="1"/>
    </row>
    <row r="165" spans="1:17" x14ac:dyDescent="0.25">
      <c r="A165" s="1"/>
      <c r="B165" s="36"/>
      <c r="C165" s="36"/>
      <c r="D165" s="36"/>
      <c r="E165" s="1"/>
      <c r="F165" s="1"/>
      <c r="G165" s="1"/>
      <c r="H165" s="1"/>
      <c r="I165" s="1"/>
      <c r="J165" s="1"/>
      <c r="K165" s="1"/>
      <c r="L165" s="1"/>
      <c r="M165" s="1"/>
      <c r="N165" s="1"/>
      <c r="O165" s="1"/>
      <c r="P165" s="1"/>
      <c r="Q165" s="1"/>
    </row>
    <row r="166" spans="1:17" x14ac:dyDescent="0.25">
      <c r="A166" s="1"/>
      <c r="B166" s="36"/>
      <c r="C166" s="36"/>
      <c r="D166" s="36"/>
      <c r="E166" s="1"/>
      <c r="F166" s="1"/>
      <c r="G166" s="1"/>
      <c r="H166" s="1"/>
      <c r="I166" s="1"/>
      <c r="J166" s="1"/>
      <c r="K166" s="1"/>
      <c r="L166" s="1"/>
      <c r="M166" s="1"/>
      <c r="N166" s="1"/>
      <c r="O166" s="1"/>
      <c r="P166" s="1"/>
      <c r="Q166" s="1"/>
    </row>
    <row r="167" spans="1:17" x14ac:dyDescent="0.25">
      <c r="A167" s="1"/>
      <c r="B167" s="36"/>
      <c r="C167" s="36"/>
      <c r="D167" s="36"/>
      <c r="E167" s="1"/>
      <c r="F167" s="1"/>
      <c r="G167" s="1"/>
      <c r="H167" s="1"/>
      <c r="I167" s="1"/>
      <c r="J167" s="1"/>
      <c r="K167" s="1"/>
      <c r="L167" s="1"/>
      <c r="M167" s="1"/>
      <c r="N167" s="1"/>
      <c r="O167" s="1"/>
      <c r="P167" s="1"/>
      <c r="Q167" s="1"/>
    </row>
    <row r="168" spans="1:17" x14ac:dyDescent="0.25">
      <c r="A168" s="1"/>
      <c r="B168" s="36"/>
      <c r="C168" s="36"/>
      <c r="D168" s="36"/>
      <c r="E168" s="1"/>
      <c r="F168" s="1"/>
      <c r="G168" s="1"/>
      <c r="H168" s="1"/>
      <c r="I168" s="1"/>
      <c r="J168" s="1"/>
      <c r="K168" s="1"/>
      <c r="L168" s="1"/>
      <c r="M168" s="1"/>
      <c r="N168" s="1"/>
      <c r="O168" s="1"/>
      <c r="P168" s="1"/>
      <c r="Q168" s="1"/>
    </row>
    <row r="169" spans="1:17" x14ac:dyDescent="0.25">
      <c r="A169" s="1"/>
      <c r="B169" s="36"/>
      <c r="C169" s="36"/>
      <c r="D169" s="36"/>
      <c r="E169" s="1"/>
      <c r="F169" s="1"/>
      <c r="G169" s="1"/>
      <c r="H169" s="1"/>
      <c r="I169" s="1"/>
      <c r="J169" s="1"/>
      <c r="K169" s="1"/>
      <c r="L169" s="1"/>
      <c r="M169" s="1"/>
      <c r="N169" s="1"/>
      <c r="O169" s="1"/>
      <c r="P169" s="1"/>
      <c r="Q169" s="1"/>
    </row>
    <row r="170" spans="1:17" x14ac:dyDescent="0.25">
      <c r="A170" s="1"/>
      <c r="B170" s="36"/>
      <c r="C170" s="36"/>
      <c r="D170" s="36"/>
      <c r="E170" s="1"/>
      <c r="F170" s="1"/>
      <c r="G170" s="1"/>
      <c r="H170" s="1"/>
      <c r="I170" s="1"/>
      <c r="J170" s="1"/>
      <c r="K170" s="1"/>
      <c r="L170" s="1"/>
      <c r="M170" s="1"/>
      <c r="N170" s="1"/>
      <c r="O170" s="1"/>
      <c r="P170" s="1"/>
      <c r="Q170" s="1"/>
    </row>
    <row r="171" spans="1:17" x14ac:dyDescent="0.25">
      <c r="A171" s="1"/>
      <c r="B171" s="36"/>
      <c r="C171" s="36"/>
      <c r="D171" s="36"/>
      <c r="E171" s="1"/>
      <c r="F171" s="1"/>
      <c r="G171" s="1"/>
      <c r="H171" s="1"/>
      <c r="I171" s="1"/>
      <c r="J171" s="1"/>
      <c r="K171" s="1"/>
      <c r="L171" s="1"/>
      <c r="M171" s="1"/>
      <c r="N171" s="1"/>
      <c r="O171" s="1"/>
      <c r="P171" s="1"/>
      <c r="Q171" s="1"/>
    </row>
    <row r="172" spans="1:17" x14ac:dyDescent="0.25">
      <c r="A172" s="1"/>
      <c r="B172" s="36"/>
      <c r="C172" s="36"/>
      <c r="D172" s="36"/>
      <c r="E172" s="1"/>
      <c r="F172" s="1"/>
      <c r="G172" s="1"/>
      <c r="H172" s="1"/>
      <c r="I172" s="1"/>
      <c r="J172" s="1"/>
      <c r="K172" s="1"/>
      <c r="L172" s="1"/>
      <c r="M172" s="1"/>
      <c r="N172" s="1"/>
      <c r="O172" s="1"/>
      <c r="P172" s="1"/>
      <c r="Q172" s="1"/>
    </row>
    <row r="173" spans="1:17" x14ac:dyDescent="0.25">
      <c r="A173" s="1"/>
      <c r="B173" s="36"/>
      <c r="C173" s="36"/>
      <c r="D173" s="36"/>
      <c r="E173" s="1"/>
      <c r="F173" s="1"/>
      <c r="G173" s="1"/>
      <c r="H173" s="1"/>
      <c r="I173" s="1"/>
      <c r="J173" s="1"/>
      <c r="K173" s="1"/>
      <c r="L173" s="1"/>
      <c r="M173" s="1"/>
      <c r="N173" s="1"/>
      <c r="O173" s="1"/>
      <c r="P173" s="1"/>
      <c r="Q173" s="1"/>
    </row>
    <row r="174" spans="1:17" x14ac:dyDescent="0.25">
      <c r="A174" s="1"/>
      <c r="B174" s="36"/>
      <c r="C174" s="36"/>
      <c r="D174" s="36"/>
      <c r="E174" s="1"/>
      <c r="F174" s="1"/>
      <c r="G174" s="1"/>
      <c r="H174" s="1"/>
      <c r="I174" s="1"/>
      <c r="J174" s="1"/>
      <c r="K174" s="1"/>
      <c r="L174" s="1"/>
      <c r="M174" s="1"/>
      <c r="N174" s="1"/>
      <c r="O174" s="1"/>
      <c r="P174" s="1"/>
      <c r="Q174" s="1"/>
    </row>
    <row r="175" spans="1:17" x14ac:dyDescent="0.25">
      <c r="A175" s="1"/>
      <c r="B175" s="36"/>
      <c r="C175" s="36"/>
      <c r="D175" s="36"/>
      <c r="E175" s="1"/>
      <c r="F175" s="1"/>
      <c r="G175" s="1"/>
      <c r="H175" s="1"/>
      <c r="I175" s="1"/>
      <c r="J175" s="1"/>
      <c r="K175" s="1"/>
      <c r="L175" s="1"/>
      <c r="M175" s="1"/>
      <c r="N175" s="1"/>
      <c r="O175" s="1"/>
      <c r="P175" s="1"/>
      <c r="Q175" s="1"/>
    </row>
    <row r="176" spans="1:17" x14ac:dyDescent="0.25">
      <c r="A176" s="1"/>
      <c r="B176" s="36"/>
      <c r="C176" s="36"/>
      <c r="D176" s="36"/>
      <c r="E176" s="1"/>
      <c r="F176" s="1"/>
      <c r="G176" s="1"/>
      <c r="H176" s="1"/>
      <c r="I176" s="1"/>
      <c r="J176" s="1"/>
      <c r="K176" s="1"/>
      <c r="L176" s="1"/>
      <c r="M176" s="1"/>
      <c r="N176" s="1"/>
      <c r="O176" s="1"/>
      <c r="P176" s="1"/>
      <c r="Q176" s="1"/>
    </row>
    <row r="177" spans="1:17" x14ac:dyDescent="0.25">
      <c r="A177" s="1"/>
      <c r="B177" s="36"/>
      <c r="C177" s="36"/>
      <c r="D177" s="36"/>
      <c r="E177" s="1"/>
      <c r="F177" s="1"/>
      <c r="G177" s="1"/>
      <c r="H177" s="1"/>
      <c r="I177" s="1"/>
      <c r="J177" s="1"/>
      <c r="K177" s="1"/>
      <c r="L177" s="1"/>
      <c r="M177" s="1"/>
      <c r="N177" s="1"/>
      <c r="O177" s="1"/>
      <c r="P177" s="1"/>
      <c r="Q177" s="1"/>
    </row>
  </sheetData>
  <sheetProtection algorithmName="SHA-512" hashValue="HVE5QQqKFBRxScFoFp91kP7hrNAtDpaX0qz/BC8/OtRU0EH6GltRQi/67DeY459yeDv/j5dYC1J169A08aAB0A==" saltValue="ahNiMZguppP9V3GF1DobHw==" spinCount="100000" sheet="1" objects="1" scenarios="1"/>
  <protectedRanges>
    <protectedRange sqref="G8:G50" name="Oblast1"/>
  </protectedRanges>
  <autoFilter ref="B7:H50" xr:uid="{00000000-0009-0000-0000-000006000000}"/>
  <mergeCells count="1">
    <mergeCell ref="A2:H2"/>
  </mergeCells>
  <conditionalFormatting sqref="B10 B44">
    <cfRule type="endsWith" dxfId="2" priority="1" operator="endsWith" text="?">
      <formula>RIGHT((B10),LEN("?"))=("?")</formula>
    </cfRule>
  </conditionalFormatting>
  <conditionalFormatting sqref="C8:D41 B10 B44:D44 C47:D50">
    <cfRule type="endsWith" dxfId="1" priority="2" operator="endsWith" text="?">
      <formula>RIGHT((B10),LEN("?"))=("?")</formula>
    </cfRule>
  </conditionalFormatting>
  <conditionalFormatting sqref="C42:D43 C45:D46">
    <cfRule type="endsWith" dxfId="0" priority="3" operator="endsWith" text="?">
      <formula>RIGHT((C42),LEN("?"))=("?")</formula>
    </cfRule>
  </conditionalFormatting>
  <pageMargins left="0.25" right="0.25" top="0.75" bottom="0.75" header="0.3" footer="0.3"/>
  <pageSetup scale="5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S214"/>
  <sheetViews>
    <sheetView view="pageBreakPreview" zoomScale="60" zoomScaleNormal="100" workbookViewId="0">
      <selection activeCell="D19" sqref="D19"/>
    </sheetView>
  </sheetViews>
  <sheetFormatPr defaultColWidth="14.42578125" defaultRowHeight="15" x14ac:dyDescent="0.25"/>
  <cols>
    <col min="1" max="1" width="7.42578125" style="71" customWidth="1"/>
    <col min="2" max="2" width="19.85546875" style="70" customWidth="1"/>
    <col min="3" max="3" width="36.42578125" style="70" customWidth="1"/>
    <col min="4" max="4" width="60" style="70" customWidth="1"/>
    <col min="5" max="5" width="7.5703125" style="71" customWidth="1"/>
    <col min="6" max="6" width="13.7109375" style="71" customWidth="1"/>
    <col min="7" max="7" width="28" style="71" customWidth="1"/>
    <col min="8" max="8" width="31.140625" style="71" customWidth="1"/>
    <col min="9" max="16384" width="14.42578125" style="71"/>
  </cols>
  <sheetData>
    <row r="1" spans="1:19" x14ac:dyDescent="0.25">
      <c r="A1" s="1"/>
      <c r="B1" s="25"/>
      <c r="C1" s="25"/>
      <c r="D1" s="25"/>
      <c r="E1" s="1"/>
      <c r="F1" s="1"/>
      <c r="G1" s="1"/>
      <c r="H1" s="1"/>
      <c r="I1" s="1"/>
      <c r="J1" s="1"/>
      <c r="K1" s="1"/>
      <c r="L1" s="1"/>
      <c r="M1" s="1"/>
      <c r="N1" s="1"/>
      <c r="O1" s="1"/>
      <c r="P1" s="1"/>
      <c r="Q1" s="1"/>
      <c r="R1" s="1"/>
      <c r="S1" s="1"/>
    </row>
    <row r="2" spans="1:19" ht="26.25" x14ac:dyDescent="0.25">
      <c r="A2" s="101" t="s">
        <v>1099</v>
      </c>
      <c r="B2" s="104"/>
      <c r="C2" s="104"/>
      <c r="D2" s="104"/>
      <c r="E2" s="104"/>
      <c r="F2" s="104"/>
      <c r="G2" s="104"/>
      <c r="H2" s="105"/>
      <c r="I2" s="1"/>
      <c r="J2" s="1"/>
      <c r="K2" s="1"/>
      <c r="L2" s="1"/>
      <c r="M2" s="1"/>
      <c r="N2" s="1"/>
      <c r="O2" s="1"/>
      <c r="P2" s="1"/>
      <c r="Q2" s="1"/>
      <c r="R2" s="1"/>
      <c r="S2" s="1"/>
    </row>
    <row r="3" spans="1:19" ht="26.25" x14ac:dyDescent="0.25">
      <c r="A3" s="49"/>
      <c r="B3" s="36"/>
      <c r="C3" s="36"/>
      <c r="D3" s="36"/>
      <c r="E3" s="1"/>
      <c r="F3" s="1"/>
      <c r="G3" s="1"/>
      <c r="H3" s="50" t="s">
        <v>3</v>
      </c>
      <c r="I3" s="1"/>
      <c r="J3" s="1"/>
      <c r="K3" s="1"/>
      <c r="L3" s="1"/>
      <c r="M3" s="1"/>
      <c r="N3" s="1"/>
      <c r="O3" s="1"/>
      <c r="P3" s="1"/>
      <c r="Q3" s="1"/>
      <c r="R3" s="1"/>
      <c r="S3" s="1"/>
    </row>
    <row r="4" spans="1:19" ht="26.25" x14ac:dyDescent="0.25">
      <c r="A4" s="49" t="s">
        <v>28</v>
      </c>
      <c r="B4" s="36"/>
      <c r="C4" s="36"/>
      <c r="D4" s="36"/>
      <c r="E4" s="1"/>
      <c r="F4" s="1"/>
      <c r="G4" s="1"/>
      <c r="H4" s="37">
        <f>SUM(H8:H986)</f>
        <v>0</v>
      </c>
      <c r="I4" s="1"/>
      <c r="J4" s="1"/>
      <c r="K4" s="1"/>
      <c r="L4" s="1"/>
      <c r="M4" s="1"/>
      <c r="N4" s="1"/>
      <c r="O4" s="1"/>
      <c r="P4" s="1"/>
      <c r="Q4" s="1"/>
      <c r="R4" s="1"/>
      <c r="S4" s="1"/>
    </row>
    <row r="5" spans="1:19" ht="26.25" x14ac:dyDescent="0.25">
      <c r="A5" s="49"/>
      <c r="B5" s="36"/>
      <c r="C5" s="36"/>
      <c r="D5" s="36"/>
      <c r="E5" s="1"/>
      <c r="F5" s="1"/>
      <c r="G5" s="1"/>
      <c r="H5" s="1"/>
      <c r="I5" s="1"/>
      <c r="J5" s="1"/>
      <c r="K5" s="1"/>
      <c r="L5" s="1"/>
      <c r="M5" s="1"/>
      <c r="N5" s="1"/>
      <c r="O5" s="1"/>
      <c r="P5" s="1"/>
      <c r="Q5" s="1"/>
      <c r="R5" s="1"/>
      <c r="S5" s="1"/>
    </row>
    <row r="6" spans="1:19" ht="18" x14ac:dyDescent="0.25">
      <c r="A6" s="1"/>
      <c r="B6" s="51"/>
      <c r="C6" s="25"/>
      <c r="D6" s="25"/>
      <c r="E6" s="1"/>
      <c r="F6" s="1"/>
      <c r="G6" s="1"/>
      <c r="H6" s="1"/>
      <c r="I6" s="1"/>
      <c r="J6" s="1"/>
      <c r="K6" s="1"/>
      <c r="L6" s="1"/>
      <c r="M6" s="1"/>
      <c r="N6" s="1"/>
      <c r="O6" s="1"/>
      <c r="P6" s="1"/>
      <c r="Q6" s="1"/>
      <c r="R6" s="1"/>
      <c r="S6" s="1"/>
    </row>
    <row r="7" spans="1:19" ht="42.75" x14ac:dyDescent="0.25">
      <c r="A7" s="8"/>
      <c r="B7" s="21" t="s">
        <v>349</v>
      </c>
      <c r="C7" s="10" t="s">
        <v>31</v>
      </c>
      <c r="D7" s="10" t="s">
        <v>32</v>
      </c>
      <c r="E7" s="10" t="s">
        <v>352</v>
      </c>
      <c r="F7" s="55" t="s">
        <v>34</v>
      </c>
      <c r="G7" s="10" t="s">
        <v>35</v>
      </c>
      <c r="H7" s="56" t="s">
        <v>27</v>
      </c>
      <c r="I7" s="1"/>
      <c r="J7" s="1"/>
      <c r="K7" s="1"/>
      <c r="L7" s="1"/>
      <c r="M7" s="1"/>
      <c r="N7" s="1"/>
      <c r="O7" s="1"/>
      <c r="P7" s="1"/>
      <c r="Q7" s="1"/>
      <c r="R7" s="1"/>
      <c r="S7" s="1"/>
    </row>
    <row r="8" spans="1:19" x14ac:dyDescent="0.25">
      <c r="B8" s="68" t="s">
        <v>1137</v>
      </c>
      <c r="C8" s="68" t="s">
        <v>1138</v>
      </c>
      <c r="D8" s="68" t="s">
        <v>1139</v>
      </c>
      <c r="E8" s="72" t="s">
        <v>40</v>
      </c>
      <c r="F8" s="73">
        <v>1</v>
      </c>
      <c r="G8" s="57"/>
      <c r="H8" s="26">
        <f t="shared" ref="H8:H24" si="0">F8*G8</f>
        <v>0</v>
      </c>
    </row>
    <row r="9" spans="1:19" ht="30" x14ac:dyDescent="0.25">
      <c r="B9" s="68" t="s">
        <v>1140</v>
      </c>
      <c r="C9" s="68" t="s">
        <v>1141</v>
      </c>
      <c r="D9" s="68" t="s">
        <v>1142</v>
      </c>
      <c r="E9" s="72" t="s">
        <v>40</v>
      </c>
      <c r="F9" s="73">
        <v>1</v>
      </c>
      <c r="G9" s="57"/>
      <c r="H9" s="26">
        <f t="shared" si="0"/>
        <v>0</v>
      </c>
    </row>
    <row r="10" spans="1:19" x14ac:dyDescent="0.25">
      <c r="B10" s="68" t="s">
        <v>1143</v>
      </c>
      <c r="C10" s="68" t="s">
        <v>1144</v>
      </c>
      <c r="D10" s="68" t="s">
        <v>1142</v>
      </c>
      <c r="E10" s="72" t="s">
        <v>40</v>
      </c>
      <c r="F10" s="73">
        <v>1</v>
      </c>
      <c r="G10" s="57"/>
      <c r="H10" s="26">
        <f t="shared" si="0"/>
        <v>0</v>
      </c>
    </row>
    <row r="11" spans="1:19" x14ac:dyDescent="0.25">
      <c r="B11" s="68" t="s">
        <v>1143</v>
      </c>
      <c r="C11" s="68" t="s">
        <v>1145</v>
      </c>
      <c r="D11" s="68" t="s">
        <v>1142</v>
      </c>
      <c r="E11" s="72" t="s">
        <v>40</v>
      </c>
      <c r="F11" s="73">
        <v>1</v>
      </c>
      <c r="G11" s="57"/>
      <c r="H11" s="26">
        <f t="shared" si="0"/>
        <v>0</v>
      </c>
    </row>
    <row r="12" spans="1:19" x14ac:dyDescent="0.25">
      <c r="B12" s="68" t="s">
        <v>1143</v>
      </c>
      <c r="C12" s="68" t="s">
        <v>1146</v>
      </c>
      <c r="D12" s="68" t="s">
        <v>1142</v>
      </c>
      <c r="E12" s="72" t="s">
        <v>40</v>
      </c>
      <c r="F12" s="73">
        <v>1</v>
      </c>
      <c r="G12" s="57"/>
      <c r="H12" s="26">
        <f t="shared" si="0"/>
        <v>0</v>
      </c>
    </row>
    <row r="13" spans="1:19" x14ac:dyDescent="0.25">
      <c r="B13" s="68" t="s">
        <v>1143</v>
      </c>
      <c r="C13" s="68" t="s">
        <v>1147</v>
      </c>
      <c r="D13" s="68" t="s">
        <v>1142</v>
      </c>
      <c r="E13" s="72" t="s">
        <v>40</v>
      </c>
      <c r="F13" s="73">
        <v>1</v>
      </c>
      <c r="G13" s="57"/>
      <c r="H13" s="26">
        <f t="shared" si="0"/>
        <v>0</v>
      </c>
    </row>
    <row r="14" spans="1:19" x14ac:dyDescent="0.25">
      <c r="B14" s="68" t="s">
        <v>1143</v>
      </c>
      <c r="C14" s="68" t="s">
        <v>1148</v>
      </c>
      <c r="D14" s="68" t="s">
        <v>1149</v>
      </c>
      <c r="E14" s="72" t="s">
        <v>40</v>
      </c>
      <c r="F14" s="73">
        <v>1</v>
      </c>
      <c r="G14" s="57"/>
      <c r="H14" s="26">
        <f t="shared" si="0"/>
        <v>0</v>
      </c>
    </row>
    <row r="15" spans="1:19" x14ac:dyDescent="0.25">
      <c r="B15" s="68" t="s">
        <v>1143</v>
      </c>
      <c r="C15" s="68" t="s">
        <v>1150</v>
      </c>
      <c r="D15" s="68" t="s">
        <v>1142</v>
      </c>
      <c r="E15" s="72" t="s">
        <v>40</v>
      </c>
      <c r="F15" s="73">
        <v>2</v>
      </c>
      <c r="G15" s="57"/>
      <c r="H15" s="26">
        <f t="shared" si="0"/>
        <v>0</v>
      </c>
    </row>
    <row r="16" spans="1:19" x14ac:dyDescent="0.25">
      <c r="B16" s="68" t="s">
        <v>1151</v>
      </c>
      <c r="C16" s="68" t="s">
        <v>1152</v>
      </c>
      <c r="D16" s="68" t="s">
        <v>1142</v>
      </c>
      <c r="E16" s="72" t="s">
        <v>40</v>
      </c>
      <c r="F16" s="73">
        <v>1</v>
      </c>
      <c r="G16" s="57"/>
      <c r="H16" s="26">
        <f t="shared" si="0"/>
        <v>0</v>
      </c>
    </row>
    <row r="17" spans="2:8" ht="45" x14ac:dyDescent="0.25">
      <c r="B17" s="68" t="s">
        <v>1151</v>
      </c>
      <c r="C17" s="68" t="s">
        <v>1153</v>
      </c>
      <c r="D17" s="68" t="s">
        <v>1154</v>
      </c>
      <c r="E17" s="72" t="s">
        <v>40</v>
      </c>
      <c r="F17" s="73">
        <v>1</v>
      </c>
      <c r="G17" s="57"/>
      <c r="H17" s="26">
        <f t="shared" si="0"/>
        <v>0</v>
      </c>
    </row>
    <row r="18" spans="2:8" ht="30" x14ac:dyDescent="0.25">
      <c r="B18" s="68" t="s">
        <v>1151</v>
      </c>
      <c r="C18" s="68" t="s">
        <v>1155</v>
      </c>
      <c r="D18" s="68" t="s">
        <v>1156</v>
      </c>
      <c r="E18" s="72" t="s">
        <v>40</v>
      </c>
      <c r="F18" s="73">
        <v>1</v>
      </c>
      <c r="G18" s="57"/>
      <c r="H18" s="26">
        <f t="shared" si="0"/>
        <v>0</v>
      </c>
    </row>
    <row r="19" spans="2:8" ht="30" x14ac:dyDescent="0.25">
      <c r="B19" s="68" t="s">
        <v>1140</v>
      </c>
      <c r="C19" s="68" t="s">
        <v>1157</v>
      </c>
      <c r="D19" s="68" t="s">
        <v>1149</v>
      </c>
      <c r="E19" s="72" t="s">
        <v>40</v>
      </c>
      <c r="F19" s="73">
        <v>1</v>
      </c>
      <c r="G19" s="57"/>
      <c r="H19" s="26">
        <f t="shared" si="0"/>
        <v>0</v>
      </c>
    </row>
    <row r="20" spans="2:8" ht="30" x14ac:dyDescent="0.25">
      <c r="B20" s="68"/>
      <c r="C20" s="68" t="s">
        <v>1158</v>
      </c>
      <c r="D20" s="68" t="s">
        <v>1159</v>
      </c>
      <c r="E20" s="72" t="s">
        <v>40</v>
      </c>
      <c r="F20" s="73">
        <v>1</v>
      </c>
      <c r="G20" s="57"/>
      <c r="H20" s="26">
        <f t="shared" si="0"/>
        <v>0</v>
      </c>
    </row>
    <row r="21" spans="2:8" ht="30" x14ac:dyDescent="0.25">
      <c r="B21" s="68"/>
      <c r="C21" s="68" t="s">
        <v>1160</v>
      </c>
      <c r="D21" s="68" t="s">
        <v>1161</v>
      </c>
      <c r="E21" s="72" t="s">
        <v>40</v>
      </c>
      <c r="F21" s="73">
        <v>1</v>
      </c>
      <c r="G21" s="57"/>
      <c r="H21" s="26">
        <f t="shared" si="0"/>
        <v>0</v>
      </c>
    </row>
    <row r="22" spans="2:8" x14ac:dyDescent="0.25">
      <c r="B22" s="68"/>
      <c r="C22" s="68" t="s">
        <v>1162</v>
      </c>
      <c r="D22" s="68" t="s">
        <v>1159</v>
      </c>
      <c r="E22" s="72" t="s">
        <v>40</v>
      </c>
      <c r="F22" s="73">
        <v>1</v>
      </c>
      <c r="G22" s="57"/>
      <c r="H22" s="26">
        <f t="shared" si="0"/>
        <v>0</v>
      </c>
    </row>
    <row r="23" spans="2:8" x14ac:dyDescent="0.25">
      <c r="B23" s="68"/>
      <c r="C23" s="68" t="s">
        <v>1163</v>
      </c>
      <c r="D23" s="68" t="s">
        <v>1159</v>
      </c>
      <c r="E23" s="72" t="s">
        <v>40</v>
      </c>
      <c r="F23" s="73">
        <v>1</v>
      </c>
      <c r="G23" s="57"/>
      <c r="H23" s="26">
        <f t="shared" si="0"/>
        <v>0</v>
      </c>
    </row>
    <row r="24" spans="2:8" x14ac:dyDescent="0.25">
      <c r="B24" s="68"/>
      <c r="C24" s="68" t="s">
        <v>1164</v>
      </c>
      <c r="D24" s="68" t="s">
        <v>1159</v>
      </c>
      <c r="E24" s="72" t="s">
        <v>40</v>
      </c>
      <c r="F24" s="73">
        <v>1</v>
      </c>
      <c r="G24" s="57"/>
      <c r="H24" s="26">
        <f t="shared" si="0"/>
        <v>0</v>
      </c>
    </row>
    <row r="25" spans="2:8" x14ac:dyDescent="0.25">
      <c r="B25" s="69" t="s">
        <v>1165</v>
      </c>
      <c r="C25" s="68"/>
      <c r="D25" s="68"/>
      <c r="E25" s="72"/>
      <c r="F25" s="73"/>
      <c r="G25" s="57"/>
      <c r="H25" s="26"/>
    </row>
    <row r="26" spans="2:8" ht="30" x14ac:dyDescent="0.25">
      <c r="B26" s="68" t="s">
        <v>1166</v>
      </c>
      <c r="C26" s="68" t="s">
        <v>1167</v>
      </c>
      <c r="D26" s="68" t="s">
        <v>1168</v>
      </c>
      <c r="E26" s="72" t="s">
        <v>40</v>
      </c>
      <c r="F26" s="73">
        <v>5</v>
      </c>
      <c r="G26" s="57"/>
      <c r="H26" s="26">
        <f t="shared" ref="H26:H37" si="1">F26*G26</f>
        <v>0</v>
      </c>
    </row>
    <row r="27" spans="2:8" ht="30" x14ac:dyDescent="0.25">
      <c r="B27" s="68" t="s">
        <v>1169</v>
      </c>
      <c r="C27" s="68" t="s">
        <v>1170</v>
      </c>
      <c r="D27" s="68" t="s">
        <v>1171</v>
      </c>
      <c r="E27" s="72" t="s">
        <v>40</v>
      </c>
      <c r="F27" s="73">
        <v>3</v>
      </c>
      <c r="G27" s="57"/>
      <c r="H27" s="26">
        <f t="shared" si="1"/>
        <v>0</v>
      </c>
    </row>
    <row r="28" spans="2:8" ht="30" x14ac:dyDescent="0.25">
      <c r="B28" s="68" t="s">
        <v>1169</v>
      </c>
      <c r="C28" s="68" t="s">
        <v>1172</v>
      </c>
      <c r="D28" s="68" t="s">
        <v>1173</v>
      </c>
      <c r="E28" s="72" t="s">
        <v>40</v>
      </c>
      <c r="F28" s="73">
        <v>3</v>
      </c>
      <c r="G28" s="57"/>
      <c r="H28" s="26">
        <f t="shared" si="1"/>
        <v>0</v>
      </c>
    </row>
    <row r="29" spans="2:8" ht="30" x14ac:dyDescent="0.25">
      <c r="B29" s="68" t="s">
        <v>1169</v>
      </c>
      <c r="C29" s="68" t="s">
        <v>1174</v>
      </c>
      <c r="D29" s="68" t="s">
        <v>1175</v>
      </c>
      <c r="E29" s="72" t="s">
        <v>40</v>
      </c>
      <c r="F29" s="73">
        <v>2</v>
      </c>
      <c r="G29" s="57"/>
      <c r="H29" s="26">
        <f t="shared" si="1"/>
        <v>0</v>
      </c>
    </row>
    <row r="30" spans="2:8" ht="45" x14ac:dyDescent="0.25">
      <c r="B30" s="68" t="s">
        <v>1176</v>
      </c>
      <c r="C30" s="68" t="s">
        <v>1141</v>
      </c>
      <c r="D30" s="68" t="s">
        <v>1177</v>
      </c>
      <c r="E30" s="72" t="s">
        <v>40</v>
      </c>
      <c r="F30" s="73">
        <v>3</v>
      </c>
      <c r="G30" s="57"/>
      <c r="H30" s="26">
        <f t="shared" si="1"/>
        <v>0</v>
      </c>
    </row>
    <row r="31" spans="2:8" x14ac:dyDescent="0.25">
      <c r="B31" s="68" t="s">
        <v>1178</v>
      </c>
      <c r="C31" s="68" t="s">
        <v>1179</v>
      </c>
      <c r="D31" s="68" t="s">
        <v>1180</v>
      </c>
      <c r="E31" s="72" t="s">
        <v>40</v>
      </c>
      <c r="F31" s="73">
        <v>1</v>
      </c>
      <c r="G31" s="57"/>
      <c r="H31" s="26">
        <f t="shared" si="1"/>
        <v>0</v>
      </c>
    </row>
    <row r="32" spans="2:8" ht="30" x14ac:dyDescent="0.25">
      <c r="B32" s="68" t="s">
        <v>1178</v>
      </c>
      <c r="C32" s="68" t="s">
        <v>1181</v>
      </c>
      <c r="D32" s="68" t="s">
        <v>1182</v>
      </c>
      <c r="E32" s="72" t="s">
        <v>40</v>
      </c>
      <c r="F32" s="73">
        <v>1</v>
      </c>
      <c r="G32" s="57"/>
      <c r="H32" s="26">
        <f t="shared" si="1"/>
        <v>0</v>
      </c>
    </row>
    <row r="33" spans="2:8" ht="30" x14ac:dyDescent="0.25">
      <c r="B33" s="68" t="s">
        <v>1183</v>
      </c>
      <c r="C33" s="68" t="s">
        <v>1184</v>
      </c>
      <c r="D33" s="68" t="s">
        <v>1180</v>
      </c>
      <c r="E33" s="72" t="s">
        <v>40</v>
      </c>
      <c r="F33" s="73">
        <v>1</v>
      </c>
      <c r="G33" s="57"/>
      <c r="H33" s="26">
        <f t="shared" si="1"/>
        <v>0</v>
      </c>
    </row>
    <row r="34" spans="2:8" ht="30" x14ac:dyDescent="0.25">
      <c r="B34" s="68" t="s">
        <v>1183</v>
      </c>
      <c r="C34" s="68" t="s">
        <v>1185</v>
      </c>
      <c r="D34" s="68" t="s">
        <v>1186</v>
      </c>
      <c r="E34" s="72" t="s">
        <v>40</v>
      </c>
      <c r="F34" s="73">
        <v>2</v>
      </c>
      <c r="G34" s="57"/>
      <c r="H34" s="26">
        <f t="shared" si="1"/>
        <v>0</v>
      </c>
    </row>
    <row r="35" spans="2:8" ht="30" x14ac:dyDescent="0.25">
      <c r="B35" s="68" t="s">
        <v>1187</v>
      </c>
      <c r="C35" s="68" t="s">
        <v>1145</v>
      </c>
      <c r="D35" s="68" t="s">
        <v>1142</v>
      </c>
      <c r="E35" s="72" t="s">
        <v>40</v>
      </c>
      <c r="F35" s="73">
        <v>1</v>
      </c>
      <c r="G35" s="57"/>
      <c r="H35" s="26">
        <f t="shared" si="1"/>
        <v>0</v>
      </c>
    </row>
    <row r="36" spans="2:8" ht="30" x14ac:dyDescent="0.25">
      <c r="B36" s="68" t="s">
        <v>1187</v>
      </c>
      <c r="C36" s="68" t="s">
        <v>1146</v>
      </c>
      <c r="D36" s="68" t="s">
        <v>1142</v>
      </c>
      <c r="E36" s="72" t="s">
        <v>40</v>
      </c>
      <c r="F36" s="73">
        <v>1</v>
      </c>
      <c r="G36" s="57"/>
      <c r="H36" s="26">
        <f t="shared" si="1"/>
        <v>0</v>
      </c>
    </row>
    <row r="37" spans="2:8" ht="30" x14ac:dyDescent="0.25">
      <c r="B37" s="68" t="s">
        <v>1187</v>
      </c>
      <c r="C37" s="68" t="s">
        <v>1144</v>
      </c>
      <c r="D37" s="68" t="s">
        <v>1142</v>
      </c>
      <c r="E37" s="72" t="s">
        <v>40</v>
      </c>
      <c r="F37" s="73">
        <v>1</v>
      </c>
      <c r="G37" s="57"/>
      <c r="H37" s="26">
        <f t="shared" si="1"/>
        <v>0</v>
      </c>
    </row>
    <row r="38" spans="2:8" x14ac:dyDescent="0.25">
      <c r="B38" s="69" t="s">
        <v>1188</v>
      </c>
      <c r="C38" s="68"/>
      <c r="D38" s="68"/>
      <c r="E38" s="72"/>
      <c r="F38" s="73"/>
      <c r="G38" s="57"/>
      <c r="H38" s="26"/>
    </row>
    <row r="39" spans="2:8" ht="45" x14ac:dyDescent="0.25">
      <c r="B39" s="68" t="s">
        <v>1189</v>
      </c>
      <c r="C39" s="68" t="s">
        <v>1190</v>
      </c>
      <c r="D39" s="68" t="s">
        <v>1191</v>
      </c>
      <c r="E39" s="72" t="s">
        <v>40</v>
      </c>
      <c r="F39" s="73">
        <v>2</v>
      </c>
      <c r="G39" s="57"/>
      <c r="H39" s="26">
        <f t="shared" ref="H39:H40" si="2">F39*G39</f>
        <v>0</v>
      </c>
    </row>
    <row r="40" spans="2:8" ht="30" x14ac:dyDescent="0.25">
      <c r="B40" s="68" t="s">
        <v>1169</v>
      </c>
      <c r="C40" s="68" t="s">
        <v>1192</v>
      </c>
      <c r="D40" s="68" t="s">
        <v>1193</v>
      </c>
      <c r="E40" s="72" t="s">
        <v>40</v>
      </c>
      <c r="F40" s="73">
        <v>1</v>
      </c>
      <c r="G40" s="57"/>
      <c r="H40" s="26">
        <f t="shared" si="2"/>
        <v>0</v>
      </c>
    </row>
    <row r="41" spans="2:8" x14ac:dyDescent="0.25">
      <c r="B41" s="69" t="s">
        <v>1194</v>
      </c>
      <c r="C41" s="68"/>
      <c r="D41" s="68"/>
      <c r="E41" s="72"/>
      <c r="F41" s="73"/>
      <c r="G41" s="57"/>
      <c r="H41" s="26"/>
    </row>
    <row r="42" spans="2:8" ht="30" x14ac:dyDescent="0.25">
      <c r="B42" s="68" t="s">
        <v>1195</v>
      </c>
      <c r="C42" s="68" t="s">
        <v>1196</v>
      </c>
      <c r="D42" s="68" t="s">
        <v>1197</v>
      </c>
      <c r="E42" s="72" t="s">
        <v>40</v>
      </c>
      <c r="F42" s="73">
        <v>2</v>
      </c>
      <c r="G42" s="57"/>
      <c r="H42" s="26">
        <f>F42*G42</f>
        <v>0</v>
      </c>
    </row>
    <row r="43" spans="2:8" x14ac:dyDescent="0.25">
      <c r="B43" s="69" t="s">
        <v>1198</v>
      </c>
      <c r="C43" s="68"/>
      <c r="D43" s="68"/>
      <c r="E43" s="72"/>
      <c r="F43" s="73"/>
      <c r="G43" s="57"/>
      <c r="H43" s="26"/>
    </row>
    <row r="44" spans="2:8" x14ac:dyDescent="0.25">
      <c r="B44" s="68" t="s">
        <v>1178</v>
      </c>
      <c r="C44" s="68" t="s">
        <v>1199</v>
      </c>
      <c r="D44" s="68" t="s">
        <v>1200</v>
      </c>
      <c r="E44" s="72" t="s">
        <v>40</v>
      </c>
      <c r="F44" s="73">
        <v>1</v>
      </c>
      <c r="G44" s="57"/>
      <c r="H44" s="26">
        <f t="shared" ref="H44:H51" si="3">F44*G44</f>
        <v>0</v>
      </c>
    </row>
    <row r="45" spans="2:8" ht="30" x14ac:dyDescent="0.25">
      <c r="B45" s="68" t="s">
        <v>1176</v>
      </c>
      <c r="C45" s="68" t="s">
        <v>1201</v>
      </c>
      <c r="D45" s="68" t="s">
        <v>1202</v>
      </c>
      <c r="E45" s="72" t="s">
        <v>40</v>
      </c>
      <c r="F45" s="73">
        <v>1</v>
      </c>
      <c r="G45" s="57"/>
      <c r="H45" s="26">
        <f t="shared" si="3"/>
        <v>0</v>
      </c>
    </row>
    <row r="46" spans="2:8" ht="30" x14ac:dyDescent="0.25">
      <c r="B46" s="68" t="s">
        <v>1176</v>
      </c>
      <c r="C46" s="68" t="s">
        <v>1203</v>
      </c>
      <c r="D46" s="68" t="s">
        <v>1202</v>
      </c>
      <c r="E46" s="72" t="s">
        <v>40</v>
      </c>
      <c r="F46" s="73">
        <v>1</v>
      </c>
      <c r="G46" s="57"/>
      <c r="H46" s="26">
        <f t="shared" si="3"/>
        <v>0</v>
      </c>
    </row>
    <row r="47" spans="2:8" ht="30" x14ac:dyDescent="0.25">
      <c r="B47" s="68" t="s">
        <v>1176</v>
      </c>
      <c r="C47" s="68" t="s">
        <v>1204</v>
      </c>
      <c r="D47" s="68" t="s">
        <v>1202</v>
      </c>
      <c r="E47" s="72" t="s">
        <v>40</v>
      </c>
      <c r="F47" s="73">
        <v>1</v>
      </c>
      <c r="G47" s="57"/>
      <c r="H47" s="26">
        <f t="shared" si="3"/>
        <v>0</v>
      </c>
    </row>
    <row r="48" spans="2:8" ht="30" x14ac:dyDescent="0.25">
      <c r="B48" s="68" t="s">
        <v>1176</v>
      </c>
      <c r="C48" s="68" t="s">
        <v>1205</v>
      </c>
      <c r="D48" s="68" t="s">
        <v>1202</v>
      </c>
      <c r="E48" s="72" t="s">
        <v>40</v>
      </c>
      <c r="F48" s="73">
        <v>1</v>
      </c>
      <c r="G48" s="57"/>
      <c r="H48" s="26">
        <f t="shared" si="3"/>
        <v>0</v>
      </c>
    </row>
    <row r="49" spans="2:8" ht="30" x14ac:dyDescent="0.25">
      <c r="B49" s="68" t="s">
        <v>1176</v>
      </c>
      <c r="C49" s="68" t="s">
        <v>1206</v>
      </c>
      <c r="D49" s="68" t="s">
        <v>1202</v>
      </c>
      <c r="E49" s="72" t="s">
        <v>40</v>
      </c>
      <c r="F49" s="73">
        <v>1</v>
      </c>
      <c r="G49" s="57"/>
      <c r="H49" s="26">
        <f t="shared" si="3"/>
        <v>0</v>
      </c>
    </row>
    <row r="50" spans="2:8" ht="30" x14ac:dyDescent="0.25">
      <c r="B50" s="68" t="s">
        <v>1176</v>
      </c>
      <c r="C50" s="68" t="s">
        <v>1207</v>
      </c>
      <c r="D50" s="68" t="s">
        <v>1202</v>
      </c>
      <c r="E50" s="72" t="s">
        <v>40</v>
      </c>
      <c r="F50" s="73">
        <v>2</v>
      </c>
      <c r="G50" s="57"/>
      <c r="H50" s="26">
        <f t="shared" si="3"/>
        <v>0</v>
      </c>
    </row>
    <row r="51" spans="2:8" ht="30" x14ac:dyDescent="0.25">
      <c r="B51" s="68" t="s">
        <v>1176</v>
      </c>
      <c r="C51" s="68" t="s">
        <v>1208</v>
      </c>
      <c r="D51" s="68" t="s">
        <v>1202</v>
      </c>
      <c r="E51" s="72" t="s">
        <v>40</v>
      </c>
      <c r="F51" s="73">
        <v>1</v>
      </c>
      <c r="G51" s="57"/>
      <c r="H51" s="26">
        <f t="shared" si="3"/>
        <v>0</v>
      </c>
    </row>
    <row r="52" spans="2:8" x14ac:dyDescent="0.25">
      <c r="B52" s="69" t="s">
        <v>1209</v>
      </c>
      <c r="C52" s="68"/>
      <c r="D52" s="68"/>
      <c r="E52" s="72"/>
      <c r="F52" s="73"/>
      <c r="G52" s="57"/>
      <c r="H52" s="26"/>
    </row>
    <row r="53" spans="2:8" x14ac:dyDescent="0.25">
      <c r="B53" s="68" t="s">
        <v>1210</v>
      </c>
      <c r="C53" s="68" t="s">
        <v>1211</v>
      </c>
      <c r="D53" s="68" t="s">
        <v>1200</v>
      </c>
      <c r="E53" s="72" t="s">
        <v>40</v>
      </c>
      <c r="F53" s="73">
        <v>1</v>
      </c>
      <c r="G53" s="57"/>
      <c r="H53" s="26">
        <f t="shared" ref="H53:H62" si="4">F53*G53</f>
        <v>0</v>
      </c>
    </row>
    <row r="54" spans="2:8" ht="30" x14ac:dyDescent="0.25">
      <c r="B54" s="68" t="s">
        <v>1212</v>
      </c>
      <c r="C54" s="68" t="s">
        <v>1213</v>
      </c>
      <c r="D54" s="68" t="s">
        <v>1200</v>
      </c>
      <c r="E54" s="72" t="s">
        <v>40</v>
      </c>
      <c r="F54" s="73">
        <v>1</v>
      </c>
      <c r="G54" s="57"/>
      <c r="H54" s="26">
        <f t="shared" si="4"/>
        <v>0</v>
      </c>
    </row>
    <row r="55" spans="2:8" ht="30" x14ac:dyDescent="0.25">
      <c r="B55" s="68" t="s">
        <v>1212</v>
      </c>
      <c r="C55" s="68" t="s">
        <v>1214</v>
      </c>
      <c r="D55" s="68" t="s">
        <v>1200</v>
      </c>
      <c r="E55" s="72" t="s">
        <v>40</v>
      </c>
      <c r="F55" s="73">
        <v>1</v>
      </c>
      <c r="G55" s="57"/>
      <c r="H55" s="26">
        <f t="shared" si="4"/>
        <v>0</v>
      </c>
    </row>
    <row r="56" spans="2:8" ht="30" x14ac:dyDescent="0.25">
      <c r="B56" s="68" t="s">
        <v>1212</v>
      </c>
      <c r="C56" s="68" t="s">
        <v>1215</v>
      </c>
      <c r="D56" s="68" t="s">
        <v>1200</v>
      </c>
      <c r="E56" s="72" t="s">
        <v>40</v>
      </c>
      <c r="F56" s="73">
        <v>1</v>
      </c>
      <c r="G56" s="57"/>
      <c r="H56" s="26">
        <f t="shared" si="4"/>
        <v>0</v>
      </c>
    </row>
    <row r="57" spans="2:8" ht="30" x14ac:dyDescent="0.25">
      <c r="B57" s="68" t="s">
        <v>1169</v>
      </c>
      <c r="C57" s="68" t="s">
        <v>1216</v>
      </c>
      <c r="D57" s="68" t="s">
        <v>1217</v>
      </c>
      <c r="E57" s="72" t="s">
        <v>40</v>
      </c>
      <c r="F57" s="73">
        <v>1</v>
      </c>
      <c r="G57" s="57"/>
      <c r="H57" s="26">
        <f t="shared" si="4"/>
        <v>0</v>
      </c>
    </row>
    <row r="58" spans="2:8" ht="30" x14ac:dyDescent="0.25">
      <c r="B58" s="68" t="s">
        <v>1187</v>
      </c>
      <c r="C58" s="68" t="s">
        <v>1218</v>
      </c>
      <c r="D58" s="68" t="s">
        <v>1219</v>
      </c>
      <c r="E58" s="72" t="s">
        <v>40</v>
      </c>
      <c r="F58" s="73">
        <v>1</v>
      </c>
      <c r="G58" s="57"/>
      <c r="H58" s="26">
        <f t="shared" si="4"/>
        <v>0</v>
      </c>
    </row>
    <row r="59" spans="2:8" ht="30" x14ac:dyDescent="0.25">
      <c r="B59" s="68" t="s">
        <v>1187</v>
      </c>
      <c r="C59" s="68" t="s">
        <v>1220</v>
      </c>
      <c r="D59" s="68" t="s">
        <v>1219</v>
      </c>
      <c r="E59" s="72" t="s">
        <v>40</v>
      </c>
      <c r="F59" s="73">
        <v>1</v>
      </c>
      <c r="G59" s="57"/>
      <c r="H59" s="26">
        <f t="shared" si="4"/>
        <v>0</v>
      </c>
    </row>
    <row r="60" spans="2:8" x14ac:dyDescent="0.25">
      <c r="B60" s="68" t="s">
        <v>581</v>
      </c>
      <c r="C60" s="68" t="s">
        <v>1221</v>
      </c>
      <c r="D60" s="68" t="s">
        <v>1222</v>
      </c>
      <c r="E60" s="72" t="s">
        <v>40</v>
      </c>
      <c r="F60" s="73">
        <v>1</v>
      </c>
      <c r="G60" s="57"/>
      <c r="H60" s="26">
        <f t="shared" si="4"/>
        <v>0</v>
      </c>
    </row>
    <row r="61" spans="2:8" ht="30" x14ac:dyDescent="0.25">
      <c r="B61" s="68" t="s">
        <v>1223</v>
      </c>
      <c r="C61" s="68" t="s">
        <v>1224</v>
      </c>
      <c r="D61" s="68" t="s">
        <v>1225</v>
      </c>
      <c r="E61" s="72" t="s">
        <v>40</v>
      </c>
      <c r="F61" s="73">
        <v>1</v>
      </c>
      <c r="G61" s="57"/>
      <c r="H61" s="26">
        <f t="shared" si="4"/>
        <v>0</v>
      </c>
    </row>
    <row r="62" spans="2:8" x14ac:dyDescent="0.25">
      <c r="B62" s="68" t="s">
        <v>1226</v>
      </c>
      <c r="C62" s="68" t="s">
        <v>1227</v>
      </c>
      <c r="D62" s="68" t="s">
        <v>1228</v>
      </c>
      <c r="E62" s="72" t="s">
        <v>40</v>
      </c>
      <c r="F62" s="73">
        <v>1</v>
      </c>
      <c r="G62" s="57"/>
      <c r="H62" s="26">
        <f t="shared" si="4"/>
        <v>0</v>
      </c>
    </row>
    <row r="63" spans="2:8" ht="30" x14ac:dyDescent="0.25">
      <c r="B63" s="69" t="s">
        <v>1229</v>
      </c>
      <c r="C63" s="68"/>
      <c r="D63" s="68"/>
      <c r="E63" s="72"/>
      <c r="F63" s="73"/>
      <c r="G63" s="57"/>
      <c r="H63" s="26"/>
    </row>
    <row r="64" spans="2:8" x14ac:dyDescent="0.25">
      <c r="B64" s="68" t="s">
        <v>1226</v>
      </c>
      <c r="C64" s="68" t="s">
        <v>1230</v>
      </c>
      <c r="D64" s="68" t="s">
        <v>1231</v>
      </c>
      <c r="E64" s="72" t="s">
        <v>40</v>
      </c>
      <c r="F64" s="73">
        <v>2</v>
      </c>
      <c r="G64" s="57"/>
      <c r="H64" s="26">
        <f t="shared" ref="H64:H214" si="5">F64*G64</f>
        <v>0</v>
      </c>
    </row>
    <row r="65" spans="2:8" x14ac:dyDescent="0.25">
      <c r="B65" s="68" t="s">
        <v>1226</v>
      </c>
      <c r="C65" s="68" t="s">
        <v>1232</v>
      </c>
      <c r="D65" s="68" t="s">
        <v>1231</v>
      </c>
      <c r="E65" s="72" t="s">
        <v>40</v>
      </c>
      <c r="F65" s="73">
        <v>2</v>
      </c>
      <c r="G65" s="57"/>
      <c r="H65" s="26">
        <f t="shared" si="5"/>
        <v>0</v>
      </c>
    </row>
    <row r="66" spans="2:8" x14ac:dyDescent="0.25">
      <c r="B66" s="68" t="s">
        <v>1226</v>
      </c>
      <c r="C66" s="68" t="s">
        <v>1233</v>
      </c>
      <c r="D66" s="68" t="s">
        <v>1231</v>
      </c>
      <c r="E66" s="72" t="s">
        <v>40</v>
      </c>
      <c r="F66" s="73">
        <v>2</v>
      </c>
      <c r="G66" s="57"/>
      <c r="H66" s="26">
        <f t="shared" si="5"/>
        <v>0</v>
      </c>
    </row>
    <row r="67" spans="2:8" ht="30" x14ac:dyDescent="0.25">
      <c r="B67" s="68" t="s">
        <v>1226</v>
      </c>
      <c r="C67" s="68" t="s">
        <v>1234</v>
      </c>
      <c r="D67" s="68" t="s">
        <v>1235</v>
      </c>
      <c r="E67" s="72" t="s">
        <v>40</v>
      </c>
      <c r="F67" s="73">
        <v>2</v>
      </c>
      <c r="G67" s="57"/>
      <c r="H67" s="26">
        <f t="shared" si="5"/>
        <v>0</v>
      </c>
    </row>
    <row r="68" spans="2:8" x14ac:dyDescent="0.25">
      <c r="B68" s="68" t="s">
        <v>578</v>
      </c>
      <c r="C68" s="68" t="s">
        <v>1236</v>
      </c>
      <c r="D68" s="68" t="s">
        <v>1237</v>
      </c>
      <c r="E68" s="72" t="s">
        <v>40</v>
      </c>
      <c r="F68" s="73">
        <v>1</v>
      </c>
      <c r="G68" s="57"/>
      <c r="H68" s="26">
        <f t="shared" si="5"/>
        <v>0</v>
      </c>
    </row>
    <row r="69" spans="2:8" ht="30" x14ac:dyDescent="0.25">
      <c r="B69" s="68" t="s">
        <v>578</v>
      </c>
      <c r="C69" s="68" t="s">
        <v>1238</v>
      </c>
      <c r="D69" s="68" t="s">
        <v>1239</v>
      </c>
      <c r="E69" s="72" t="s">
        <v>40</v>
      </c>
      <c r="F69" s="73">
        <v>1</v>
      </c>
      <c r="G69" s="57"/>
      <c r="H69" s="26">
        <f t="shared" si="5"/>
        <v>0</v>
      </c>
    </row>
    <row r="70" spans="2:8" x14ac:dyDescent="0.25">
      <c r="B70" s="68" t="s">
        <v>578</v>
      </c>
      <c r="C70" s="68" t="s">
        <v>1240</v>
      </c>
      <c r="D70" s="68" t="s">
        <v>1241</v>
      </c>
      <c r="E70" s="72" t="s">
        <v>40</v>
      </c>
      <c r="F70" s="73">
        <v>1</v>
      </c>
      <c r="G70" s="57"/>
      <c r="H70" s="26">
        <f t="shared" si="5"/>
        <v>0</v>
      </c>
    </row>
    <row r="71" spans="2:8" x14ac:dyDescent="0.25">
      <c r="B71" s="68" t="s">
        <v>578</v>
      </c>
      <c r="C71" s="68" t="s">
        <v>1242</v>
      </c>
      <c r="D71" s="68" t="s">
        <v>1243</v>
      </c>
      <c r="E71" s="72" t="s">
        <v>40</v>
      </c>
      <c r="F71" s="73">
        <v>1</v>
      </c>
      <c r="G71" s="57"/>
      <c r="H71" s="26">
        <f t="shared" si="5"/>
        <v>0</v>
      </c>
    </row>
    <row r="72" spans="2:8" x14ac:dyDescent="0.25">
      <c r="B72" s="68" t="s">
        <v>578</v>
      </c>
      <c r="C72" s="68" t="s">
        <v>1244</v>
      </c>
      <c r="D72" s="68" t="s">
        <v>1243</v>
      </c>
      <c r="E72" s="72" t="s">
        <v>40</v>
      </c>
      <c r="F72" s="73">
        <v>1</v>
      </c>
      <c r="G72" s="57"/>
      <c r="H72" s="26">
        <f t="shared" si="5"/>
        <v>0</v>
      </c>
    </row>
    <row r="73" spans="2:8" x14ac:dyDescent="0.25">
      <c r="B73" s="68" t="s">
        <v>578</v>
      </c>
      <c r="C73" s="68" t="s">
        <v>1245</v>
      </c>
      <c r="D73" s="68" t="s">
        <v>1246</v>
      </c>
      <c r="E73" s="72" t="s">
        <v>40</v>
      </c>
      <c r="F73" s="73">
        <v>1</v>
      </c>
      <c r="G73" s="57"/>
      <c r="H73" s="26">
        <f t="shared" si="5"/>
        <v>0</v>
      </c>
    </row>
    <row r="74" spans="2:8" x14ac:dyDescent="0.25">
      <c r="B74" s="68" t="s">
        <v>579</v>
      </c>
      <c r="C74" s="68" t="s">
        <v>1247</v>
      </c>
      <c r="D74" s="68" t="s">
        <v>1248</v>
      </c>
      <c r="E74" s="72" t="s">
        <v>40</v>
      </c>
      <c r="F74" s="73">
        <v>1</v>
      </c>
      <c r="G74" s="57"/>
      <c r="H74" s="26">
        <f t="shared" si="5"/>
        <v>0</v>
      </c>
    </row>
    <row r="75" spans="2:8" x14ac:dyDescent="0.25">
      <c r="B75" s="68" t="s">
        <v>579</v>
      </c>
      <c r="C75" s="68" t="s">
        <v>1249</v>
      </c>
      <c r="D75" s="68" t="s">
        <v>1250</v>
      </c>
      <c r="E75" s="72" t="s">
        <v>40</v>
      </c>
      <c r="F75" s="73">
        <v>1</v>
      </c>
      <c r="G75" s="57"/>
      <c r="H75" s="26">
        <f t="shared" si="5"/>
        <v>0</v>
      </c>
    </row>
    <row r="76" spans="2:8" x14ac:dyDescent="0.25">
      <c r="B76" s="68" t="s">
        <v>579</v>
      </c>
      <c r="C76" s="68" t="s">
        <v>1251</v>
      </c>
      <c r="D76" s="68" t="s">
        <v>1252</v>
      </c>
      <c r="E76" s="72" t="s">
        <v>40</v>
      </c>
      <c r="F76" s="73">
        <v>1</v>
      </c>
      <c r="G76" s="57"/>
      <c r="H76" s="26">
        <f t="shared" si="5"/>
        <v>0</v>
      </c>
    </row>
    <row r="77" spans="2:8" x14ac:dyDescent="0.25">
      <c r="B77" s="68" t="s">
        <v>579</v>
      </c>
      <c r="C77" s="68" t="s">
        <v>1253</v>
      </c>
      <c r="D77" s="68" t="s">
        <v>1254</v>
      </c>
      <c r="E77" s="72" t="s">
        <v>40</v>
      </c>
      <c r="F77" s="73">
        <v>1</v>
      </c>
      <c r="G77" s="57"/>
      <c r="H77" s="26">
        <f t="shared" si="5"/>
        <v>0</v>
      </c>
    </row>
    <row r="78" spans="2:8" x14ac:dyDescent="0.25">
      <c r="B78" s="68" t="s">
        <v>579</v>
      </c>
      <c r="C78" s="68" t="s">
        <v>1255</v>
      </c>
      <c r="D78" s="68" t="s">
        <v>1256</v>
      </c>
      <c r="E78" s="72" t="s">
        <v>40</v>
      </c>
      <c r="F78" s="73">
        <v>1</v>
      </c>
      <c r="G78" s="57"/>
      <c r="H78" s="26">
        <f t="shared" si="5"/>
        <v>0</v>
      </c>
    </row>
    <row r="79" spans="2:8" x14ac:dyDescent="0.25">
      <c r="B79" s="68" t="s">
        <v>579</v>
      </c>
      <c r="C79" s="68" t="s">
        <v>1257</v>
      </c>
      <c r="D79" s="68" t="s">
        <v>1258</v>
      </c>
      <c r="E79" s="72" t="s">
        <v>40</v>
      </c>
      <c r="F79" s="73">
        <v>1</v>
      </c>
      <c r="G79" s="57"/>
      <c r="H79" s="26">
        <f t="shared" si="5"/>
        <v>0</v>
      </c>
    </row>
    <row r="80" spans="2:8" x14ac:dyDescent="0.25">
      <c r="B80" s="68" t="s">
        <v>579</v>
      </c>
      <c r="C80" s="68" t="s">
        <v>1259</v>
      </c>
      <c r="D80" s="68" t="s">
        <v>1260</v>
      </c>
      <c r="E80" s="72" t="s">
        <v>40</v>
      </c>
      <c r="F80" s="73">
        <v>1</v>
      </c>
      <c r="G80" s="57"/>
      <c r="H80" s="26">
        <f t="shared" si="5"/>
        <v>0</v>
      </c>
    </row>
    <row r="81" spans="2:8" ht="30" x14ac:dyDescent="0.25">
      <c r="B81" s="68" t="s">
        <v>579</v>
      </c>
      <c r="C81" s="68" t="s">
        <v>1261</v>
      </c>
      <c r="D81" s="68" t="s">
        <v>1262</v>
      </c>
      <c r="E81" s="72" t="s">
        <v>40</v>
      </c>
      <c r="F81" s="73">
        <v>1</v>
      </c>
      <c r="G81" s="57"/>
      <c r="H81" s="26">
        <f t="shared" si="5"/>
        <v>0</v>
      </c>
    </row>
    <row r="82" spans="2:8" ht="30" x14ac:dyDescent="0.25">
      <c r="B82" s="68" t="s">
        <v>579</v>
      </c>
      <c r="C82" s="68" t="s">
        <v>1263</v>
      </c>
      <c r="D82" s="68" t="s">
        <v>1264</v>
      </c>
      <c r="E82" s="72" t="s">
        <v>40</v>
      </c>
      <c r="F82" s="73">
        <v>1</v>
      </c>
      <c r="G82" s="57"/>
      <c r="H82" s="26">
        <f t="shared" si="5"/>
        <v>0</v>
      </c>
    </row>
    <row r="83" spans="2:8" ht="30" x14ac:dyDescent="0.25">
      <c r="B83" s="68" t="s">
        <v>579</v>
      </c>
      <c r="C83" s="68" t="s">
        <v>1265</v>
      </c>
      <c r="D83" s="68" t="s">
        <v>1266</v>
      </c>
      <c r="E83" s="72" t="s">
        <v>40</v>
      </c>
      <c r="F83" s="73">
        <v>1</v>
      </c>
      <c r="G83" s="57"/>
      <c r="H83" s="26">
        <f t="shared" si="5"/>
        <v>0</v>
      </c>
    </row>
    <row r="84" spans="2:8" ht="30" x14ac:dyDescent="0.25">
      <c r="B84" s="68" t="s">
        <v>579</v>
      </c>
      <c r="C84" s="68" t="s">
        <v>1267</v>
      </c>
      <c r="D84" s="68" t="s">
        <v>1268</v>
      </c>
      <c r="E84" s="72" t="s">
        <v>40</v>
      </c>
      <c r="F84" s="73">
        <v>1</v>
      </c>
      <c r="G84" s="57"/>
      <c r="H84" s="26">
        <f t="shared" si="5"/>
        <v>0</v>
      </c>
    </row>
    <row r="85" spans="2:8" ht="30" x14ac:dyDescent="0.25">
      <c r="B85" s="68" t="s">
        <v>579</v>
      </c>
      <c r="C85" s="68" t="s">
        <v>1269</v>
      </c>
      <c r="D85" s="68" t="s">
        <v>1270</v>
      </c>
      <c r="E85" s="72" t="s">
        <v>40</v>
      </c>
      <c r="F85" s="73">
        <v>1</v>
      </c>
      <c r="G85" s="57"/>
      <c r="H85" s="26">
        <f t="shared" si="5"/>
        <v>0</v>
      </c>
    </row>
    <row r="86" spans="2:8" x14ac:dyDescent="0.25">
      <c r="B86" s="68" t="s">
        <v>579</v>
      </c>
      <c r="C86" s="68" t="s">
        <v>1271</v>
      </c>
      <c r="D86" s="68" t="s">
        <v>1272</v>
      </c>
      <c r="E86" s="72" t="s">
        <v>40</v>
      </c>
      <c r="F86" s="73">
        <v>1</v>
      </c>
      <c r="G86" s="57"/>
      <c r="H86" s="26">
        <f t="shared" si="5"/>
        <v>0</v>
      </c>
    </row>
    <row r="87" spans="2:8" x14ac:dyDescent="0.25">
      <c r="B87" s="68" t="s">
        <v>579</v>
      </c>
      <c r="C87" s="68" t="s">
        <v>1273</v>
      </c>
      <c r="D87" s="68" t="s">
        <v>1274</v>
      </c>
      <c r="E87" s="72" t="s">
        <v>40</v>
      </c>
      <c r="F87" s="73">
        <v>1</v>
      </c>
      <c r="G87" s="57"/>
      <c r="H87" s="26">
        <f t="shared" si="5"/>
        <v>0</v>
      </c>
    </row>
    <row r="88" spans="2:8" x14ac:dyDescent="0.25">
      <c r="B88" s="68" t="s">
        <v>579</v>
      </c>
      <c r="C88" s="68" t="s">
        <v>1275</v>
      </c>
      <c r="D88" s="68" t="s">
        <v>1276</v>
      </c>
      <c r="E88" s="72" t="s">
        <v>40</v>
      </c>
      <c r="F88" s="73">
        <v>1</v>
      </c>
      <c r="G88" s="57"/>
      <c r="H88" s="26">
        <f t="shared" si="5"/>
        <v>0</v>
      </c>
    </row>
    <row r="89" spans="2:8" x14ac:dyDescent="0.25">
      <c r="B89" s="68" t="s">
        <v>579</v>
      </c>
      <c r="C89" s="68" t="s">
        <v>1277</v>
      </c>
      <c r="D89" s="68" t="s">
        <v>1276</v>
      </c>
      <c r="E89" s="72" t="s">
        <v>40</v>
      </c>
      <c r="F89" s="73">
        <v>1</v>
      </c>
      <c r="G89" s="57"/>
      <c r="H89" s="26">
        <f t="shared" si="5"/>
        <v>0</v>
      </c>
    </row>
    <row r="90" spans="2:8" x14ac:dyDescent="0.25">
      <c r="B90" s="68" t="s">
        <v>579</v>
      </c>
      <c r="C90" s="68" t="s">
        <v>1278</v>
      </c>
      <c r="D90" s="68" t="s">
        <v>1276</v>
      </c>
      <c r="E90" s="72" t="s">
        <v>40</v>
      </c>
      <c r="F90" s="73">
        <v>1</v>
      </c>
      <c r="G90" s="57"/>
      <c r="H90" s="26">
        <f t="shared" si="5"/>
        <v>0</v>
      </c>
    </row>
    <row r="91" spans="2:8" x14ac:dyDescent="0.25">
      <c r="B91" s="68" t="s">
        <v>579</v>
      </c>
      <c r="C91" s="68" t="s">
        <v>1279</v>
      </c>
      <c r="D91" s="68" t="s">
        <v>1276</v>
      </c>
      <c r="E91" s="72" t="s">
        <v>40</v>
      </c>
      <c r="F91" s="73">
        <v>1</v>
      </c>
      <c r="G91" s="57"/>
      <c r="H91" s="26">
        <f t="shared" si="5"/>
        <v>0</v>
      </c>
    </row>
    <row r="92" spans="2:8" x14ac:dyDescent="0.25">
      <c r="B92" s="68" t="s">
        <v>579</v>
      </c>
      <c r="C92" s="68" t="s">
        <v>1280</v>
      </c>
      <c r="D92" s="68" t="s">
        <v>1276</v>
      </c>
      <c r="E92" s="72" t="s">
        <v>40</v>
      </c>
      <c r="F92" s="73">
        <v>1</v>
      </c>
      <c r="G92" s="57"/>
      <c r="H92" s="26">
        <f t="shared" si="5"/>
        <v>0</v>
      </c>
    </row>
    <row r="93" spans="2:8" x14ac:dyDescent="0.25">
      <c r="B93" s="68" t="s">
        <v>579</v>
      </c>
      <c r="C93" s="68" t="s">
        <v>1281</v>
      </c>
      <c r="D93" s="68" t="s">
        <v>1276</v>
      </c>
      <c r="E93" s="72" t="s">
        <v>40</v>
      </c>
      <c r="F93" s="73">
        <v>1</v>
      </c>
      <c r="G93" s="57"/>
      <c r="H93" s="26">
        <f t="shared" si="5"/>
        <v>0</v>
      </c>
    </row>
    <row r="94" spans="2:8" x14ac:dyDescent="0.25">
      <c r="B94" s="68" t="s">
        <v>579</v>
      </c>
      <c r="C94" s="68" t="s">
        <v>1282</v>
      </c>
      <c r="D94" s="68" t="s">
        <v>1283</v>
      </c>
      <c r="E94" s="72" t="s">
        <v>40</v>
      </c>
      <c r="F94" s="73">
        <v>1</v>
      </c>
      <c r="G94" s="57"/>
      <c r="H94" s="26">
        <f t="shared" si="5"/>
        <v>0</v>
      </c>
    </row>
    <row r="95" spans="2:8" x14ac:dyDescent="0.25">
      <c r="B95" s="68" t="s">
        <v>579</v>
      </c>
      <c r="C95" s="68" t="s">
        <v>1284</v>
      </c>
      <c r="D95" s="68" t="s">
        <v>1283</v>
      </c>
      <c r="E95" s="72" t="s">
        <v>40</v>
      </c>
      <c r="F95" s="73">
        <v>1</v>
      </c>
      <c r="G95" s="57"/>
      <c r="H95" s="26">
        <f t="shared" si="5"/>
        <v>0</v>
      </c>
    </row>
    <row r="96" spans="2:8" x14ac:dyDescent="0.25">
      <c r="B96" s="68" t="s">
        <v>579</v>
      </c>
      <c r="C96" s="68" t="s">
        <v>1285</v>
      </c>
      <c r="D96" s="68" t="s">
        <v>1276</v>
      </c>
      <c r="E96" s="72" t="s">
        <v>40</v>
      </c>
      <c r="F96" s="73">
        <v>1</v>
      </c>
      <c r="G96" s="57"/>
      <c r="H96" s="26">
        <f t="shared" si="5"/>
        <v>0</v>
      </c>
    </row>
    <row r="97" spans="2:8" x14ac:dyDescent="0.25">
      <c r="B97" s="68" t="s">
        <v>579</v>
      </c>
      <c r="C97" s="68" t="s">
        <v>1286</v>
      </c>
      <c r="D97" s="68" t="s">
        <v>1276</v>
      </c>
      <c r="E97" s="72" t="s">
        <v>40</v>
      </c>
      <c r="F97" s="73">
        <v>1</v>
      </c>
      <c r="G97" s="57"/>
      <c r="H97" s="26">
        <f t="shared" si="5"/>
        <v>0</v>
      </c>
    </row>
    <row r="98" spans="2:8" x14ac:dyDescent="0.25">
      <c r="B98" s="68" t="s">
        <v>579</v>
      </c>
      <c r="C98" s="68" t="s">
        <v>1287</v>
      </c>
      <c r="D98" s="68" t="s">
        <v>1276</v>
      </c>
      <c r="E98" s="72" t="s">
        <v>40</v>
      </c>
      <c r="F98" s="73">
        <v>1</v>
      </c>
      <c r="G98" s="57"/>
      <c r="H98" s="26">
        <f t="shared" si="5"/>
        <v>0</v>
      </c>
    </row>
    <row r="99" spans="2:8" x14ac:dyDescent="0.25">
      <c r="B99" s="68" t="s">
        <v>579</v>
      </c>
      <c r="C99" s="68" t="s">
        <v>1288</v>
      </c>
      <c r="D99" s="68" t="s">
        <v>1289</v>
      </c>
      <c r="E99" s="72" t="s">
        <v>40</v>
      </c>
      <c r="F99" s="73">
        <v>1</v>
      </c>
      <c r="G99" s="57"/>
      <c r="H99" s="26">
        <f t="shared" si="5"/>
        <v>0</v>
      </c>
    </row>
    <row r="100" spans="2:8" x14ac:dyDescent="0.25">
      <c r="B100" s="68" t="s">
        <v>579</v>
      </c>
      <c r="C100" s="68" t="s">
        <v>1290</v>
      </c>
      <c r="D100" s="68" t="s">
        <v>1276</v>
      </c>
      <c r="E100" s="72" t="s">
        <v>40</v>
      </c>
      <c r="F100" s="73">
        <v>1</v>
      </c>
      <c r="G100" s="57"/>
      <c r="H100" s="26">
        <f t="shared" si="5"/>
        <v>0</v>
      </c>
    </row>
    <row r="101" spans="2:8" x14ac:dyDescent="0.25">
      <c r="B101" s="68" t="s">
        <v>579</v>
      </c>
      <c r="C101" s="68" t="s">
        <v>1291</v>
      </c>
      <c r="D101" s="68" t="s">
        <v>1276</v>
      </c>
      <c r="E101" s="72" t="s">
        <v>40</v>
      </c>
      <c r="F101" s="73">
        <v>1</v>
      </c>
      <c r="G101" s="57"/>
      <c r="H101" s="26">
        <f t="shared" si="5"/>
        <v>0</v>
      </c>
    </row>
    <row r="102" spans="2:8" x14ac:dyDescent="0.25">
      <c r="B102" s="68" t="s">
        <v>579</v>
      </c>
      <c r="C102" s="68" t="s">
        <v>1292</v>
      </c>
      <c r="D102" s="68" t="s">
        <v>1276</v>
      </c>
      <c r="E102" s="72" t="s">
        <v>40</v>
      </c>
      <c r="F102" s="73">
        <v>1</v>
      </c>
      <c r="G102" s="57"/>
      <c r="H102" s="26">
        <f t="shared" si="5"/>
        <v>0</v>
      </c>
    </row>
    <row r="103" spans="2:8" ht="30" x14ac:dyDescent="0.25">
      <c r="B103" s="68" t="s">
        <v>573</v>
      </c>
      <c r="C103" s="68" t="s">
        <v>1293</v>
      </c>
      <c r="D103" s="68" t="s">
        <v>1294</v>
      </c>
      <c r="E103" s="72" t="s">
        <v>40</v>
      </c>
      <c r="F103" s="73">
        <v>1</v>
      </c>
      <c r="G103" s="57"/>
      <c r="H103" s="26">
        <f t="shared" si="5"/>
        <v>0</v>
      </c>
    </row>
    <row r="104" spans="2:8" ht="30" x14ac:dyDescent="0.25">
      <c r="B104" s="68" t="s">
        <v>573</v>
      </c>
      <c r="C104" s="68" t="s">
        <v>1199</v>
      </c>
      <c r="D104" s="68" t="s">
        <v>1295</v>
      </c>
      <c r="E104" s="72" t="s">
        <v>40</v>
      </c>
      <c r="F104" s="73">
        <v>1</v>
      </c>
      <c r="G104" s="57"/>
      <c r="H104" s="26">
        <f t="shared" si="5"/>
        <v>0</v>
      </c>
    </row>
    <row r="105" spans="2:8" x14ac:dyDescent="0.25">
      <c r="B105" s="68" t="s">
        <v>573</v>
      </c>
      <c r="C105" s="68" t="s">
        <v>1296</v>
      </c>
      <c r="D105" s="68" t="s">
        <v>1297</v>
      </c>
      <c r="E105" s="72" t="s">
        <v>40</v>
      </c>
      <c r="F105" s="73">
        <v>1</v>
      </c>
      <c r="G105" s="57"/>
      <c r="H105" s="26">
        <f t="shared" si="5"/>
        <v>0</v>
      </c>
    </row>
    <row r="106" spans="2:8" x14ac:dyDescent="0.25">
      <c r="B106" s="68" t="s">
        <v>573</v>
      </c>
      <c r="C106" s="68" t="s">
        <v>1298</v>
      </c>
      <c r="D106" s="68" t="s">
        <v>1297</v>
      </c>
      <c r="E106" s="72" t="s">
        <v>40</v>
      </c>
      <c r="F106" s="73">
        <v>1</v>
      </c>
      <c r="G106" s="57"/>
      <c r="H106" s="26">
        <f t="shared" si="5"/>
        <v>0</v>
      </c>
    </row>
    <row r="107" spans="2:8" x14ac:dyDescent="0.25">
      <c r="B107" s="68" t="s">
        <v>573</v>
      </c>
      <c r="C107" s="68" t="s">
        <v>1299</v>
      </c>
      <c r="D107" s="68" t="s">
        <v>1300</v>
      </c>
      <c r="E107" s="72" t="s">
        <v>40</v>
      </c>
      <c r="F107" s="73">
        <v>1</v>
      </c>
      <c r="G107" s="57"/>
      <c r="H107" s="26">
        <f t="shared" si="5"/>
        <v>0</v>
      </c>
    </row>
    <row r="108" spans="2:8" x14ac:dyDescent="0.25">
      <c r="B108" s="68" t="s">
        <v>573</v>
      </c>
      <c r="C108" s="68" t="s">
        <v>1301</v>
      </c>
      <c r="D108" s="68" t="s">
        <v>1297</v>
      </c>
      <c r="E108" s="72" t="s">
        <v>40</v>
      </c>
      <c r="F108" s="73">
        <v>1</v>
      </c>
      <c r="G108" s="57"/>
      <c r="H108" s="26">
        <f t="shared" si="5"/>
        <v>0</v>
      </c>
    </row>
    <row r="109" spans="2:8" x14ac:dyDescent="0.25">
      <c r="B109" s="68" t="s">
        <v>573</v>
      </c>
      <c r="C109" s="68" t="s">
        <v>1302</v>
      </c>
      <c r="D109" s="68" t="s">
        <v>1297</v>
      </c>
      <c r="E109" s="72" t="s">
        <v>40</v>
      </c>
      <c r="F109" s="73">
        <v>1</v>
      </c>
      <c r="G109" s="57"/>
      <c r="H109" s="26">
        <f t="shared" si="5"/>
        <v>0</v>
      </c>
    </row>
    <row r="110" spans="2:8" x14ac:dyDescent="0.25">
      <c r="B110" s="68" t="s">
        <v>573</v>
      </c>
      <c r="C110" s="68" t="s">
        <v>1303</v>
      </c>
      <c r="D110" s="68" t="s">
        <v>1297</v>
      </c>
      <c r="E110" s="72" t="s">
        <v>40</v>
      </c>
      <c r="F110" s="73">
        <v>1</v>
      </c>
      <c r="G110" s="57"/>
      <c r="H110" s="26">
        <f t="shared" si="5"/>
        <v>0</v>
      </c>
    </row>
    <row r="111" spans="2:8" x14ac:dyDescent="0.25">
      <c r="B111" s="68" t="s">
        <v>573</v>
      </c>
      <c r="C111" s="68" t="s">
        <v>1304</v>
      </c>
      <c r="D111" s="68" t="s">
        <v>1297</v>
      </c>
      <c r="E111" s="72" t="s">
        <v>40</v>
      </c>
      <c r="F111" s="73">
        <v>1</v>
      </c>
      <c r="G111" s="57"/>
      <c r="H111" s="26">
        <f t="shared" si="5"/>
        <v>0</v>
      </c>
    </row>
    <row r="112" spans="2:8" x14ac:dyDescent="0.25">
      <c r="B112" s="68" t="s">
        <v>573</v>
      </c>
      <c r="C112" s="68" t="s">
        <v>1305</v>
      </c>
      <c r="D112" s="68" t="s">
        <v>1297</v>
      </c>
      <c r="E112" s="72" t="s">
        <v>40</v>
      </c>
      <c r="F112" s="73">
        <v>1</v>
      </c>
      <c r="G112" s="57"/>
      <c r="H112" s="26">
        <f t="shared" si="5"/>
        <v>0</v>
      </c>
    </row>
    <row r="113" spans="2:8" x14ac:dyDescent="0.25">
      <c r="B113" s="68" t="s">
        <v>573</v>
      </c>
      <c r="C113" s="68" t="s">
        <v>1306</v>
      </c>
      <c r="D113" s="68" t="s">
        <v>1297</v>
      </c>
      <c r="E113" s="72" t="s">
        <v>40</v>
      </c>
      <c r="F113" s="73">
        <v>1</v>
      </c>
      <c r="G113" s="57"/>
      <c r="H113" s="26">
        <f t="shared" si="5"/>
        <v>0</v>
      </c>
    </row>
    <row r="114" spans="2:8" x14ac:dyDescent="0.25">
      <c r="B114" s="68" t="s">
        <v>573</v>
      </c>
      <c r="C114" s="68" t="s">
        <v>1307</v>
      </c>
      <c r="D114" s="68" t="s">
        <v>1297</v>
      </c>
      <c r="E114" s="72" t="s">
        <v>40</v>
      </c>
      <c r="F114" s="73">
        <v>1</v>
      </c>
      <c r="G114" s="57"/>
      <c r="H114" s="26">
        <f t="shared" si="5"/>
        <v>0</v>
      </c>
    </row>
    <row r="115" spans="2:8" x14ac:dyDescent="0.25">
      <c r="B115" s="68" t="s">
        <v>573</v>
      </c>
      <c r="C115" s="68" t="s">
        <v>1308</v>
      </c>
      <c r="D115" s="68" t="s">
        <v>1297</v>
      </c>
      <c r="E115" s="72" t="s">
        <v>40</v>
      </c>
      <c r="F115" s="73">
        <v>1</v>
      </c>
      <c r="G115" s="57"/>
      <c r="H115" s="26">
        <f t="shared" si="5"/>
        <v>0</v>
      </c>
    </row>
    <row r="116" spans="2:8" x14ac:dyDescent="0.25">
      <c r="B116" s="68" t="s">
        <v>573</v>
      </c>
      <c r="C116" s="68" t="s">
        <v>1309</v>
      </c>
      <c r="D116" s="68" t="s">
        <v>1297</v>
      </c>
      <c r="E116" s="72" t="s">
        <v>40</v>
      </c>
      <c r="F116" s="73">
        <v>1</v>
      </c>
      <c r="G116" s="57"/>
      <c r="H116" s="26">
        <f t="shared" si="5"/>
        <v>0</v>
      </c>
    </row>
    <row r="117" spans="2:8" x14ac:dyDescent="0.25">
      <c r="B117" s="68" t="s">
        <v>573</v>
      </c>
      <c r="C117" s="68" t="s">
        <v>1310</v>
      </c>
      <c r="D117" s="68" t="s">
        <v>1297</v>
      </c>
      <c r="E117" s="72" t="s">
        <v>40</v>
      </c>
      <c r="F117" s="73">
        <v>1</v>
      </c>
      <c r="G117" s="57"/>
      <c r="H117" s="26">
        <f t="shared" si="5"/>
        <v>0</v>
      </c>
    </row>
    <row r="118" spans="2:8" x14ac:dyDescent="0.25">
      <c r="B118" s="68" t="s">
        <v>573</v>
      </c>
      <c r="C118" s="68" t="s">
        <v>1311</v>
      </c>
      <c r="D118" s="68" t="s">
        <v>1297</v>
      </c>
      <c r="E118" s="72" t="s">
        <v>40</v>
      </c>
      <c r="F118" s="73">
        <v>1</v>
      </c>
      <c r="G118" s="57"/>
      <c r="H118" s="26">
        <f t="shared" si="5"/>
        <v>0</v>
      </c>
    </row>
    <row r="119" spans="2:8" x14ac:dyDescent="0.25">
      <c r="B119" s="68" t="s">
        <v>573</v>
      </c>
      <c r="C119" s="68" t="s">
        <v>1312</v>
      </c>
      <c r="D119" s="68" t="s">
        <v>1313</v>
      </c>
      <c r="E119" s="72" t="s">
        <v>40</v>
      </c>
      <c r="F119" s="73">
        <v>5</v>
      </c>
      <c r="G119" s="57"/>
      <c r="H119" s="26">
        <f t="shared" si="5"/>
        <v>0</v>
      </c>
    </row>
    <row r="120" spans="2:8" x14ac:dyDescent="0.25">
      <c r="B120" s="68" t="s">
        <v>573</v>
      </c>
      <c r="C120" s="68" t="s">
        <v>1203</v>
      </c>
      <c r="D120" s="68" t="s">
        <v>1297</v>
      </c>
      <c r="E120" s="72" t="s">
        <v>40</v>
      </c>
      <c r="F120" s="73">
        <v>1</v>
      </c>
      <c r="G120" s="57"/>
      <c r="H120" s="26">
        <f t="shared" si="5"/>
        <v>0</v>
      </c>
    </row>
    <row r="121" spans="2:8" x14ac:dyDescent="0.25">
      <c r="B121" s="68" t="s">
        <v>573</v>
      </c>
      <c r="C121" s="68" t="s">
        <v>1314</v>
      </c>
      <c r="D121" s="68" t="s">
        <v>1297</v>
      </c>
      <c r="E121" s="72" t="s">
        <v>40</v>
      </c>
      <c r="F121" s="73">
        <v>1</v>
      </c>
      <c r="G121" s="57"/>
      <c r="H121" s="26">
        <f t="shared" si="5"/>
        <v>0</v>
      </c>
    </row>
    <row r="122" spans="2:8" x14ac:dyDescent="0.25">
      <c r="B122" s="68" t="s">
        <v>573</v>
      </c>
      <c r="C122" s="68" t="s">
        <v>1315</v>
      </c>
      <c r="D122" s="68" t="s">
        <v>1297</v>
      </c>
      <c r="E122" s="72" t="s">
        <v>40</v>
      </c>
      <c r="F122" s="73">
        <v>1</v>
      </c>
      <c r="G122" s="57"/>
      <c r="H122" s="26">
        <f t="shared" si="5"/>
        <v>0</v>
      </c>
    </row>
    <row r="123" spans="2:8" x14ac:dyDescent="0.25">
      <c r="B123" s="68" t="s">
        <v>1316</v>
      </c>
      <c r="C123" s="68" t="s">
        <v>1317</v>
      </c>
      <c r="D123" s="68" t="s">
        <v>1318</v>
      </c>
      <c r="E123" s="72" t="s">
        <v>40</v>
      </c>
      <c r="F123" s="73">
        <v>1</v>
      </c>
      <c r="G123" s="57"/>
      <c r="H123" s="26">
        <f t="shared" si="5"/>
        <v>0</v>
      </c>
    </row>
    <row r="124" spans="2:8" x14ac:dyDescent="0.25">
      <c r="B124" s="68" t="s">
        <v>580</v>
      </c>
      <c r="C124" s="68" t="s">
        <v>1319</v>
      </c>
      <c r="D124" s="68" t="s">
        <v>1320</v>
      </c>
      <c r="E124" s="72" t="s">
        <v>40</v>
      </c>
      <c r="F124" s="73">
        <v>1</v>
      </c>
      <c r="G124" s="57"/>
      <c r="H124" s="26">
        <f t="shared" si="5"/>
        <v>0</v>
      </c>
    </row>
    <row r="125" spans="2:8" x14ac:dyDescent="0.25">
      <c r="B125" s="68" t="s">
        <v>580</v>
      </c>
      <c r="C125" s="68" t="s">
        <v>1321</v>
      </c>
      <c r="D125" s="68" t="s">
        <v>1320</v>
      </c>
      <c r="E125" s="72" t="s">
        <v>40</v>
      </c>
      <c r="F125" s="73">
        <v>1</v>
      </c>
      <c r="G125" s="57"/>
      <c r="H125" s="26">
        <f t="shared" si="5"/>
        <v>0</v>
      </c>
    </row>
    <row r="126" spans="2:8" x14ac:dyDescent="0.25">
      <c r="B126" s="68" t="s">
        <v>580</v>
      </c>
      <c r="C126" s="68" t="s">
        <v>1322</v>
      </c>
      <c r="D126" s="68" t="s">
        <v>1320</v>
      </c>
      <c r="E126" s="72" t="s">
        <v>40</v>
      </c>
      <c r="F126" s="73">
        <v>1</v>
      </c>
      <c r="G126" s="57"/>
      <c r="H126" s="26">
        <f t="shared" si="5"/>
        <v>0</v>
      </c>
    </row>
    <row r="127" spans="2:8" x14ac:dyDescent="0.25">
      <c r="B127" s="68" t="s">
        <v>580</v>
      </c>
      <c r="C127" s="68" t="s">
        <v>1323</v>
      </c>
      <c r="D127" s="68" t="s">
        <v>1320</v>
      </c>
      <c r="E127" s="72" t="s">
        <v>40</v>
      </c>
      <c r="F127" s="73">
        <v>1</v>
      </c>
      <c r="G127" s="57"/>
      <c r="H127" s="26">
        <f t="shared" si="5"/>
        <v>0</v>
      </c>
    </row>
    <row r="128" spans="2:8" x14ac:dyDescent="0.25">
      <c r="B128" s="68" t="s">
        <v>580</v>
      </c>
      <c r="C128" s="68" t="s">
        <v>1324</v>
      </c>
      <c r="D128" s="68" t="s">
        <v>1320</v>
      </c>
      <c r="E128" s="72" t="s">
        <v>40</v>
      </c>
      <c r="F128" s="73">
        <v>1</v>
      </c>
      <c r="G128" s="57"/>
      <c r="H128" s="26">
        <f t="shared" si="5"/>
        <v>0</v>
      </c>
    </row>
    <row r="129" spans="2:8" x14ac:dyDescent="0.25">
      <c r="B129" s="68" t="s">
        <v>580</v>
      </c>
      <c r="C129" s="68" t="s">
        <v>1325</v>
      </c>
      <c r="D129" s="68" t="s">
        <v>1320</v>
      </c>
      <c r="E129" s="72" t="s">
        <v>40</v>
      </c>
      <c r="F129" s="73">
        <v>1</v>
      </c>
      <c r="G129" s="57"/>
      <c r="H129" s="26">
        <f t="shared" si="5"/>
        <v>0</v>
      </c>
    </row>
    <row r="130" spans="2:8" x14ac:dyDescent="0.25">
      <c r="B130" s="68" t="s">
        <v>580</v>
      </c>
      <c r="C130" s="68" t="s">
        <v>1326</v>
      </c>
      <c r="D130" s="68" t="s">
        <v>1320</v>
      </c>
      <c r="E130" s="72" t="s">
        <v>40</v>
      </c>
      <c r="F130" s="73">
        <v>1</v>
      </c>
      <c r="G130" s="57"/>
      <c r="H130" s="26">
        <f t="shared" si="5"/>
        <v>0</v>
      </c>
    </row>
    <row r="131" spans="2:8" x14ac:dyDescent="0.25">
      <c r="B131" s="68" t="s">
        <v>580</v>
      </c>
      <c r="C131" s="68" t="s">
        <v>1327</v>
      </c>
      <c r="D131" s="68" t="s">
        <v>1320</v>
      </c>
      <c r="E131" s="72" t="s">
        <v>40</v>
      </c>
      <c r="F131" s="73">
        <v>2</v>
      </c>
      <c r="G131" s="57"/>
      <c r="H131" s="26">
        <f t="shared" si="5"/>
        <v>0</v>
      </c>
    </row>
    <row r="132" spans="2:8" x14ac:dyDescent="0.25">
      <c r="B132" s="68" t="s">
        <v>580</v>
      </c>
      <c r="C132" s="68" t="s">
        <v>1328</v>
      </c>
      <c r="D132" s="68" t="s">
        <v>1320</v>
      </c>
      <c r="E132" s="72" t="s">
        <v>40</v>
      </c>
      <c r="F132" s="73">
        <v>1</v>
      </c>
      <c r="G132" s="57"/>
      <c r="H132" s="26">
        <f t="shared" si="5"/>
        <v>0</v>
      </c>
    </row>
    <row r="133" spans="2:8" x14ac:dyDescent="0.25">
      <c r="B133" s="68" t="s">
        <v>580</v>
      </c>
      <c r="C133" s="68" t="s">
        <v>1329</v>
      </c>
      <c r="D133" s="68" t="s">
        <v>1330</v>
      </c>
      <c r="E133" s="72" t="s">
        <v>40</v>
      </c>
      <c r="F133" s="73">
        <v>2</v>
      </c>
      <c r="G133" s="57"/>
      <c r="H133" s="26">
        <f t="shared" si="5"/>
        <v>0</v>
      </c>
    </row>
    <row r="134" spans="2:8" x14ac:dyDescent="0.25">
      <c r="B134" s="68" t="s">
        <v>580</v>
      </c>
      <c r="C134" s="68" t="s">
        <v>1331</v>
      </c>
      <c r="D134" s="68" t="s">
        <v>1320</v>
      </c>
      <c r="E134" s="72" t="s">
        <v>40</v>
      </c>
      <c r="F134" s="73">
        <v>1</v>
      </c>
      <c r="G134" s="57"/>
      <c r="H134" s="26">
        <f t="shared" si="5"/>
        <v>0</v>
      </c>
    </row>
    <row r="135" spans="2:8" x14ac:dyDescent="0.25">
      <c r="B135" s="68" t="s">
        <v>580</v>
      </c>
      <c r="C135" s="68" t="s">
        <v>1332</v>
      </c>
      <c r="D135" s="68" t="s">
        <v>1333</v>
      </c>
      <c r="E135" s="72" t="s">
        <v>40</v>
      </c>
      <c r="F135" s="73">
        <v>2</v>
      </c>
      <c r="G135" s="57"/>
      <c r="H135" s="26">
        <f t="shared" si="5"/>
        <v>0</v>
      </c>
    </row>
    <row r="136" spans="2:8" x14ac:dyDescent="0.25">
      <c r="B136" s="68" t="s">
        <v>580</v>
      </c>
      <c r="C136" s="68" t="s">
        <v>1334</v>
      </c>
      <c r="D136" s="68" t="s">
        <v>1320</v>
      </c>
      <c r="E136" s="72" t="s">
        <v>40</v>
      </c>
      <c r="F136" s="73">
        <v>1</v>
      </c>
      <c r="G136" s="57"/>
      <c r="H136" s="26">
        <f t="shared" si="5"/>
        <v>0</v>
      </c>
    </row>
    <row r="137" spans="2:8" x14ac:dyDescent="0.25">
      <c r="B137" s="68" t="s">
        <v>580</v>
      </c>
      <c r="C137" s="68" t="s">
        <v>1335</v>
      </c>
      <c r="D137" s="68" t="s">
        <v>1330</v>
      </c>
      <c r="E137" s="72" t="s">
        <v>40</v>
      </c>
      <c r="F137" s="73">
        <v>7</v>
      </c>
      <c r="G137" s="57"/>
      <c r="H137" s="26">
        <f t="shared" si="5"/>
        <v>0</v>
      </c>
    </row>
    <row r="138" spans="2:8" x14ac:dyDescent="0.25">
      <c r="B138" s="68" t="s">
        <v>580</v>
      </c>
      <c r="C138" s="68" t="s">
        <v>1336</v>
      </c>
      <c r="D138" s="68" t="s">
        <v>1330</v>
      </c>
      <c r="E138" s="72" t="s">
        <v>40</v>
      </c>
      <c r="F138" s="73">
        <v>7</v>
      </c>
      <c r="G138" s="57"/>
      <c r="H138" s="26">
        <f t="shared" si="5"/>
        <v>0</v>
      </c>
    </row>
    <row r="139" spans="2:8" x14ac:dyDescent="0.25">
      <c r="B139" s="68" t="s">
        <v>580</v>
      </c>
      <c r="C139" s="68" t="s">
        <v>1337</v>
      </c>
      <c r="D139" s="68" t="s">
        <v>1338</v>
      </c>
      <c r="E139" s="72" t="s">
        <v>40</v>
      </c>
      <c r="F139" s="73">
        <v>1</v>
      </c>
      <c r="G139" s="57"/>
      <c r="H139" s="26">
        <f t="shared" si="5"/>
        <v>0</v>
      </c>
    </row>
    <row r="140" spans="2:8" x14ac:dyDescent="0.25">
      <c r="B140" s="68" t="s">
        <v>580</v>
      </c>
      <c r="C140" s="68" t="s">
        <v>1339</v>
      </c>
      <c r="D140" s="68" t="s">
        <v>1340</v>
      </c>
      <c r="E140" s="72" t="s">
        <v>40</v>
      </c>
      <c r="F140" s="73">
        <v>1</v>
      </c>
      <c r="G140" s="57"/>
      <c r="H140" s="26">
        <f t="shared" si="5"/>
        <v>0</v>
      </c>
    </row>
    <row r="141" spans="2:8" x14ac:dyDescent="0.25">
      <c r="B141" s="68" t="s">
        <v>580</v>
      </c>
      <c r="C141" s="68" t="s">
        <v>1341</v>
      </c>
      <c r="D141" s="68" t="s">
        <v>1338</v>
      </c>
      <c r="E141" s="72" t="s">
        <v>40</v>
      </c>
      <c r="F141" s="73">
        <v>1</v>
      </c>
      <c r="G141" s="57"/>
      <c r="H141" s="26">
        <f t="shared" si="5"/>
        <v>0</v>
      </c>
    </row>
    <row r="142" spans="2:8" x14ac:dyDescent="0.25">
      <c r="B142" s="68" t="s">
        <v>580</v>
      </c>
      <c r="C142" s="68" t="s">
        <v>1342</v>
      </c>
      <c r="D142" s="68" t="s">
        <v>1343</v>
      </c>
      <c r="E142" s="72" t="s">
        <v>40</v>
      </c>
      <c r="F142" s="73">
        <v>1</v>
      </c>
      <c r="G142" s="57"/>
      <c r="H142" s="26">
        <f t="shared" si="5"/>
        <v>0</v>
      </c>
    </row>
    <row r="143" spans="2:8" x14ac:dyDescent="0.25">
      <c r="B143" s="68" t="s">
        <v>580</v>
      </c>
      <c r="C143" s="68" t="s">
        <v>1344</v>
      </c>
      <c r="D143" s="68" t="s">
        <v>1345</v>
      </c>
      <c r="E143" s="72" t="s">
        <v>40</v>
      </c>
      <c r="F143" s="73">
        <v>1</v>
      </c>
      <c r="G143" s="57"/>
      <c r="H143" s="26">
        <f t="shared" si="5"/>
        <v>0</v>
      </c>
    </row>
    <row r="144" spans="2:8" x14ac:dyDescent="0.25">
      <c r="B144" s="68" t="s">
        <v>580</v>
      </c>
      <c r="C144" s="68" t="s">
        <v>1346</v>
      </c>
      <c r="D144" s="68" t="s">
        <v>1347</v>
      </c>
      <c r="E144" s="72" t="s">
        <v>40</v>
      </c>
      <c r="F144" s="73">
        <v>1</v>
      </c>
      <c r="G144" s="57"/>
      <c r="H144" s="26">
        <f t="shared" si="5"/>
        <v>0</v>
      </c>
    </row>
    <row r="145" spans="2:8" x14ac:dyDescent="0.25">
      <c r="B145" s="68" t="s">
        <v>580</v>
      </c>
      <c r="C145" s="68" t="s">
        <v>1348</v>
      </c>
      <c r="D145" s="68" t="s">
        <v>1338</v>
      </c>
      <c r="E145" s="72" t="s">
        <v>40</v>
      </c>
      <c r="F145" s="73">
        <v>1</v>
      </c>
      <c r="G145" s="57"/>
      <c r="H145" s="26">
        <f t="shared" si="5"/>
        <v>0</v>
      </c>
    </row>
    <row r="146" spans="2:8" x14ac:dyDescent="0.25">
      <c r="B146" s="68" t="s">
        <v>580</v>
      </c>
      <c r="C146" s="68" t="s">
        <v>1349</v>
      </c>
      <c r="D146" s="68" t="s">
        <v>1350</v>
      </c>
      <c r="E146" s="72" t="s">
        <v>40</v>
      </c>
      <c r="F146" s="73">
        <v>1</v>
      </c>
      <c r="G146" s="57"/>
      <c r="H146" s="26">
        <f t="shared" si="5"/>
        <v>0</v>
      </c>
    </row>
    <row r="147" spans="2:8" x14ac:dyDescent="0.25">
      <c r="B147" s="68" t="s">
        <v>580</v>
      </c>
      <c r="C147" s="68" t="s">
        <v>1351</v>
      </c>
      <c r="D147" s="68" t="s">
        <v>1350</v>
      </c>
      <c r="E147" s="72" t="s">
        <v>40</v>
      </c>
      <c r="F147" s="73">
        <v>1</v>
      </c>
      <c r="G147" s="57"/>
      <c r="H147" s="26">
        <f t="shared" si="5"/>
        <v>0</v>
      </c>
    </row>
    <row r="148" spans="2:8" x14ac:dyDescent="0.25">
      <c r="B148" s="68" t="s">
        <v>580</v>
      </c>
      <c r="C148" s="68" t="s">
        <v>1352</v>
      </c>
      <c r="D148" s="68" t="s">
        <v>1353</v>
      </c>
      <c r="E148" s="72" t="s">
        <v>40</v>
      </c>
      <c r="F148" s="73">
        <v>1</v>
      </c>
      <c r="G148" s="57"/>
      <c r="H148" s="26">
        <f t="shared" si="5"/>
        <v>0</v>
      </c>
    </row>
    <row r="149" spans="2:8" x14ac:dyDescent="0.25">
      <c r="B149" s="68" t="s">
        <v>584</v>
      </c>
      <c r="C149" s="68" t="s">
        <v>1354</v>
      </c>
      <c r="D149" s="68" t="s">
        <v>1355</v>
      </c>
      <c r="E149" s="72" t="s">
        <v>40</v>
      </c>
      <c r="F149" s="73">
        <v>1</v>
      </c>
      <c r="G149" s="57"/>
      <c r="H149" s="26">
        <f t="shared" si="5"/>
        <v>0</v>
      </c>
    </row>
    <row r="150" spans="2:8" x14ac:dyDescent="0.25">
      <c r="B150" s="68" t="s">
        <v>584</v>
      </c>
      <c r="C150" s="68" t="s">
        <v>1356</v>
      </c>
      <c r="D150" s="68" t="s">
        <v>1357</v>
      </c>
      <c r="E150" s="72" t="s">
        <v>40</v>
      </c>
      <c r="F150" s="73">
        <v>1</v>
      </c>
      <c r="G150" s="57"/>
      <c r="H150" s="26">
        <f t="shared" si="5"/>
        <v>0</v>
      </c>
    </row>
    <row r="151" spans="2:8" x14ac:dyDescent="0.25">
      <c r="B151" s="68" t="s">
        <v>584</v>
      </c>
      <c r="C151" s="68" t="s">
        <v>1358</v>
      </c>
      <c r="D151" s="68" t="s">
        <v>1359</v>
      </c>
      <c r="E151" s="72" t="s">
        <v>40</v>
      </c>
      <c r="F151" s="73">
        <v>1</v>
      </c>
      <c r="G151" s="57"/>
      <c r="H151" s="26">
        <f t="shared" si="5"/>
        <v>0</v>
      </c>
    </row>
    <row r="152" spans="2:8" x14ac:dyDescent="0.25">
      <c r="B152" s="68" t="s">
        <v>584</v>
      </c>
      <c r="C152" s="68" t="s">
        <v>1360</v>
      </c>
      <c r="D152" s="68" t="s">
        <v>1361</v>
      </c>
      <c r="E152" s="72" t="s">
        <v>40</v>
      </c>
      <c r="F152" s="73">
        <v>1</v>
      </c>
      <c r="G152" s="57"/>
      <c r="H152" s="26">
        <f t="shared" si="5"/>
        <v>0</v>
      </c>
    </row>
    <row r="153" spans="2:8" x14ac:dyDescent="0.25">
      <c r="B153" s="68" t="s">
        <v>584</v>
      </c>
      <c r="C153" s="68" t="s">
        <v>1362</v>
      </c>
      <c r="D153" s="68" t="s">
        <v>1355</v>
      </c>
      <c r="E153" s="72" t="s">
        <v>40</v>
      </c>
      <c r="F153" s="73">
        <v>1</v>
      </c>
      <c r="G153" s="57"/>
      <c r="H153" s="26">
        <f t="shared" si="5"/>
        <v>0</v>
      </c>
    </row>
    <row r="154" spans="2:8" x14ac:dyDescent="0.25">
      <c r="B154" s="68" t="s">
        <v>584</v>
      </c>
      <c r="C154" s="68" t="s">
        <v>1363</v>
      </c>
      <c r="D154" s="68" t="s">
        <v>1364</v>
      </c>
      <c r="E154" s="72" t="s">
        <v>40</v>
      </c>
      <c r="F154" s="73">
        <v>1</v>
      </c>
      <c r="G154" s="57"/>
      <c r="H154" s="26">
        <f t="shared" si="5"/>
        <v>0</v>
      </c>
    </row>
    <row r="155" spans="2:8" x14ac:dyDescent="0.25">
      <c r="B155" s="68" t="s">
        <v>583</v>
      </c>
      <c r="C155" s="68" t="s">
        <v>1365</v>
      </c>
      <c r="D155" s="68" t="s">
        <v>1366</v>
      </c>
      <c r="E155" s="72" t="s">
        <v>40</v>
      </c>
      <c r="F155" s="73">
        <v>1</v>
      </c>
      <c r="G155" s="57"/>
      <c r="H155" s="26">
        <f t="shared" si="5"/>
        <v>0</v>
      </c>
    </row>
    <row r="156" spans="2:8" ht="30" x14ac:dyDescent="0.25">
      <c r="B156" s="68" t="s">
        <v>583</v>
      </c>
      <c r="C156" s="68" t="s">
        <v>1367</v>
      </c>
      <c r="D156" s="68" t="s">
        <v>1368</v>
      </c>
      <c r="E156" s="72" t="s">
        <v>40</v>
      </c>
      <c r="F156" s="73">
        <v>1</v>
      </c>
      <c r="G156" s="57"/>
      <c r="H156" s="26">
        <f t="shared" si="5"/>
        <v>0</v>
      </c>
    </row>
    <row r="157" spans="2:8" x14ac:dyDescent="0.25">
      <c r="B157" s="68" t="s">
        <v>583</v>
      </c>
      <c r="C157" s="68" t="s">
        <v>1369</v>
      </c>
      <c r="D157" s="68" t="s">
        <v>1320</v>
      </c>
      <c r="E157" s="72" t="s">
        <v>40</v>
      </c>
      <c r="F157" s="73">
        <v>1</v>
      </c>
      <c r="G157" s="57"/>
      <c r="H157" s="26">
        <f t="shared" si="5"/>
        <v>0</v>
      </c>
    </row>
    <row r="158" spans="2:8" x14ac:dyDescent="0.25">
      <c r="B158" s="68" t="s">
        <v>583</v>
      </c>
      <c r="C158" s="68" t="s">
        <v>1370</v>
      </c>
      <c r="D158" s="68" t="s">
        <v>1371</v>
      </c>
      <c r="E158" s="72" t="s">
        <v>40</v>
      </c>
      <c r="F158" s="73">
        <v>1</v>
      </c>
      <c r="G158" s="57"/>
      <c r="H158" s="26">
        <f t="shared" si="5"/>
        <v>0</v>
      </c>
    </row>
    <row r="159" spans="2:8" x14ac:dyDescent="0.25">
      <c r="B159" s="68" t="s">
        <v>583</v>
      </c>
      <c r="C159" s="68" t="s">
        <v>1372</v>
      </c>
      <c r="D159" s="68" t="s">
        <v>1320</v>
      </c>
      <c r="E159" s="72" t="s">
        <v>40</v>
      </c>
      <c r="F159" s="73">
        <v>1</v>
      </c>
      <c r="G159" s="57"/>
      <c r="H159" s="26">
        <f t="shared" si="5"/>
        <v>0</v>
      </c>
    </row>
    <row r="160" spans="2:8" ht="30" x14ac:dyDescent="0.25">
      <c r="B160" s="68" t="s">
        <v>583</v>
      </c>
      <c r="C160" s="68" t="s">
        <v>1373</v>
      </c>
      <c r="D160" s="68" t="s">
        <v>1374</v>
      </c>
      <c r="E160" s="72" t="s">
        <v>40</v>
      </c>
      <c r="F160" s="73">
        <v>2</v>
      </c>
      <c r="G160" s="57"/>
      <c r="H160" s="26">
        <f t="shared" si="5"/>
        <v>0</v>
      </c>
    </row>
    <row r="161" spans="2:8" x14ac:dyDescent="0.25">
      <c r="B161" s="68" t="s">
        <v>583</v>
      </c>
      <c r="C161" s="68" t="s">
        <v>1375</v>
      </c>
      <c r="D161" s="68" t="s">
        <v>1320</v>
      </c>
      <c r="E161" s="72" t="s">
        <v>40</v>
      </c>
      <c r="F161" s="73">
        <v>1</v>
      </c>
      <c r="G161" s="57"/>
      <c r="H161" s="26">
        <f t="shared" si="5"/>
        <v>0</v>
      </c>
    </row>
    <row r="162" spans="2:8" x14ac:dyDescent="0.25">
      <c r="B162" s="68" t="s">
        <v>583</v>
      </c>
      <c r="C162" s="68" t="s">
        <v>1376</v>
      </c>
      <c r="D162" s="68" t="s">
        <v>1320</v>
      </c>
      <c r="E162" s="72" t="s">
        <v>40</v>
      </c>
      <c r="F162" s="73">
        <v>1</v>
      </c>
      <c r="G162" s="57"/>
      <c r="H162" s="26">
        <f t="shared" si="5"/>
        <v>0</v>
      </c>
    </row>
    <row r="163" spans="2:8" x14ac:dyDescent="0.25">
      <c r="B163" s="68" t="s">
        <v>583</v>
      </c>
      <c r="C163" s="68" t="s">
        <v>1377</v>
      </c>
      <c r="D163" s="68" t="s">
        <v>1378</v>
      </c>
      <c r="E163" s="72" t="s">
        <v>40</v>
      </c>
      <c r="F163" s="73">
        <v>1</v>
      </c>
      <c r="G163" s="57"/>
      <c r="H163" s="26">
        <f t="shared" si="5"/>
        <v>0</v>
      </c>
    </row>
    <row r="164" spans="2:8" x14ac:dyDescent="0.25">
      <c r="B164" s="68" t="s">
        <v>583</v>
      </c>
      <c r="C164" s="68" t="s">
        <v>1379</v>
      </c>
      <c r="D164" s="68" t="s">
        <v>1380</v>
      </c>
      <c r="E164" s="72" t="s">
        <v>40</v>
      </c>
      <c r="F164" s="73">
        <v>1</v>
      </c>
      <c r="G164" s="57"/>
      <c r="H164" s="26">
        <f t="shared" si="5"/>
        <v>0</v>
      </c>
    </row>
    <row r="165" spans="2:8" x14ac:dyDescent="0.25">
      <c r="B165" s="68" t="s">
        <v>583</v>
      </c>
      <c r="C165" s="68" t="s">
        <v>1381</v>
      </c>
      <c r="D165" s="68" t="s">
        <v>1320</v>
      </c>
      <c r="E165" s="72" t="s">
        <v>40</v>
      </c>
      <c r="F165" s="73">
        <v>1</v>
      </c>
      <c r="G165" s="57"/>
      <c r="H165" s="26">
        <f t="shared" si="5"/>
        <v>0</v>
      </c>
    </row>
    <row r="166" spans="2:8" x14ac:dyDescent="0.25">
      <c r="B166" s="68" t="s">
        <v>583</v>
      </c>
      <c r="C166" s="68" t="s">
        <v>1382</v>
      </c>
      <c r="D166" s="68" t="s">
        <v>1320</v>
      </c>
      <c r="E166" s="72" t="s">
        <v>40</v>
      </c>
      <c r="F166" s="73">
        <v>1</v>
      </c>
      <c r="G166" s="57"/>
      <c r="H166" s="26">
        <f t="shared" si="5"/>
        <v>0</v>
      </c>
    </row>
    <row r="167" spans="2:8" x14ac:dyDescent="0.25">
      <c r="B167" s="68" t="s">
        <v>583</v>
      </c>
      <c r="C167" s="68" t="s">
        <v>1383</v>
      </c>
      <c r="D167" s="68" t="s">
        <v>1320</v>
      </c>
      <c r="E167" s="72" t="s">
        <v>40</v>
      </c>
      <c r="F167" s="73">
        <v>1</v>
      </c>
      <c r="G167" s="57"/>
      <c r="H167" s="26">
        <f t="shared" si="5"/>
        <v>0</v>
      </c>
    </row>
    <row r="168" spans="2:8" x14ac:dyDescent="0.25">
      <c r="B168" s="68" t="s">
        <v>584</v>
      </c>
      <c r="C168" s="68" t="s">
        <v>1384</v>
      </c>
      <c r="D168" s="68" t="s">
        <v>1385</v>
      </c>
      <c r="E168" s="72" t="s">
        <v>40</v>
      </c>
      <c r="F168" s="73">
        <v>1</v>
      </c>
      <c r="G168" s="57"/>
      <c r="H168" s="26">
        <f t="shared" si="5"/>
        <v>0</v>
      </c>
    </row>
    <row r="169" spans="2:8" x14ac:dyDescent="0.25">
      <c r="B169" s="68" t="s">
        <v>584</v>
      </c>
      <c r="C169" s="68" t="s">
        <v>1386</v>
      </c>
      <c r="D169" s="68" t="s">
        <v>1387</v>
      </c>
      <c r="E169" s="72" t="s">
        <v>40</v>
      </c>
      <c r="F169" s="73">
        <v>1</v>
      </c>
      <c r="G169" s="57"/>
      <c r="H169" s="26">
        <f t="shared" si="5"/>
        <v>0</v>
      </c>
    </row>
    <row r="170" spans="2:8" x14ac:dyDescent="0.25">
      <c r="B170" s="68" t="s">
        <v>584</v>
      </c>
      <c r="C170" s="68" t="s">
        <v>1388</v>
      </c>
      <c r="D170" s="68" t="s">
        <v>1389</v>
      </c>
      <c r="E170" s="72" t="s">
        <v>40</v>
      </c>
      <c r="F170" s="73">
        <v>1</v>
      </c>
      <c r="G170" s="57"/>
      <c r="H170" s="26">
        <f t="shared" si="5"/>
        <v>0</v>
      </c>
    </row>
    <row r="171" spans="2:8" x14ac:dyDescent="0.25">
      <c r="B171" s="68" t="s">
        <v>584</v>
      </c>
      <c r="C171" s="68" t="s">
        <v>1390</v>
      </c>
      <c r="D171" s="68" t="s">
        <v>1391</v>
      </c>
      <c r="E171" s="72" t="s">
        <v>40</v>
      </c>
      <c r="F171" s="73">
        <v>1</v>
      </c>
      <c r="G171" s="57"/>
      <c r="H171" s="26">
        <f t="shared" si="5"/>
        <v>0</v>
      </c>
    </row>
    <row r="172" spans="2:8" x14ac:dyDescent="0.25">
      <c r="B172" s="68" t="s">
        <v>584</v>
      </c>
      <c r="C172" s="68" t="s">
        <v>1392</v>
      </c>
      <c r="D172" s="68" t="s">
        <v>1393</v>
      </c>
      <c r="E172" s="72" t="s">
        <v>40</v>
      </c>
      <c r="F172" s="73">
        <v>1</v>
      </c>
      <c r="G172" s="57"/>
      <c r="H172" s="26">
        <f t="shared" si="5"/>
        <v>0</v>
      </c>
    </row>
    <row r="173" spans="2:8" x14ac:dyDescent="0.25">
      <c r="B173" s="68" t="s">
        <v>584</v>
      </c>
      <c r="C173" s="68" t="s">
        <v>1394</v>
      </c>
      <c r="D173" s="68" t="s">
        <v>1389</v>
      </c>
      <c r="E173" s="72" t="s">
        <v>40</v>
      </c>
      <c r="F173" s="73">
        <v>1</v>
      </c>
      <c r="G173" s="57"/>
      <c r="H173" s="26">
        <f t="shared" si="5"/>
        <v>0</v>
      </c>
    </row>
    <row r="174" spans="2:8" x14ac:dyDescent="0.25">
      <c r="B174" s="68" t="s">
        <v>584</v>
      </c>
      <c r="C174" s="68" t="s">
        <v>1395</v>
      </c>
      <c r="D174" s="68" t="s">
        <v>1396</v>
      </c>
      <c r="E174" s="72" t="s">
        <v>40</v>
      </c>
      <c r="F174" s="73">
        <v>1</v>
      </c>
      <c r="G174" s="57"/>
      <c r="H174" s="26">
        <f t="shared" si="5"/>
        <v>0</v>
      </c>
    </row>
    <row r="175" spans="2:8" x14ac:dyDescent="0.25">
      <c r="B175" s="68" t="s">
        <v>584</v>
      </c>
      <c r="C175" s="68" t="s">
        <v>1397</v>
      </c>
      <c r="D175" s="68" t="s">
        <v>1387</v>
      </c>
      <c r="E175" s="72" t="s">
        <v>40</v>
      </c>
      <c r="F175" s="73">
        <v>1</v>
      </c>
      <c r="G175" s="57"/>
      <c r="H175" s="26">
        <f t="shared" si="5"/>
        <v>0</v>
      </c>
    </row>
    <row r="176" spans="2:8" x14ac:dyDescent="0.25">
      <c r="B176" s="68" t="s">
        <v>584</v>
      </c>
      <c r="C176" s="68" t="s">
        <v>1398</v>
      </c>
      <c r="D176" s="68" t="s">
        <v>1387</v>
      </c>
      <c r="E176" s="72" t="s">
        <v>40</v>
      </c>
      <c r="F176" s="73">
        <v>1</v>
      </c>
      <c r="G176" s="57"/>
      <c r="H176" s="26">
        <f t="shared" si="5"/>
        <v>0</v>
      </c>
    </row>
    <row r="177" spans="2:8" x14ac:dyDescent="0.25">
      <c r="B177" s="68" t="s">
        <v>584</v>
      </c>
      <c r="C177" s="68" t="s">
        <v>1399</v>
      </c>
      <c r="D177" s="68" t="s">
        <v>1387</v>
      </c>
      <c r="E177" s="72" t="s">
        <v>40</v>
      </c>
      <c r="F177" s="73">
        <v>1</v>
      </c>
      <c r="G177" s="57"/>
      <c r="H177" s="26">
        <f t="shared" si="5"/>
        <v>0</v>
      </c>
    </row>
    <row r="178" spans="2:8" x14ac:dyDescent="0.25">
      <c r="B178" s="68" t="s">
        <v>584</v>
      </c>
      <c r="C178" s="68" t="s">
        <v>1400</v>
      </c>
      <c r="D178" s="68" t="s">
        <v>1387</v>
      </c>
      <c r="E178" s="72" t="s">
        <v>40</v>
      </c>
      <c r="F178" s="73">
        <v>1</v>
      </c>
      <c r="G178" s="57"/>
      <c r="H178" s="26">
        <f t="shared" si="5"/>
        <v>0</v>
      </c>
    </row>
    <row r="179" spans="2:8" x14ac:dyDescent="0.25">
      <c r="B179" s="68" t="s">
        <v>584</v>
      </c>
      <c r="C179" s="68" t="s">
        <v>1401</v>
      </c>
      <c r="D179" s="68" t="s">
        <v>1387</v>
      </c>
      <c r="E179" s="72" t="s">
        <v>40</v>
      </c>
      <c r="F179" s="73">
        <v>1</v>
      </c>
      <c r="G179" s="57"/>
      <c r="H179" s="26">
        <f t="shared" si="5"/>
        <v>0</v>
      </c>
    </row>
    <row r="180" spans="2:8" x14ac:dyDescent="0.25">
      <c r="B180" s="68" t="s">
        <v>584</v>
      </c>
      <c r="C180" s="68" t="s">
        <v>1402</v>
      </c>
      <c r="D180" s="68" t="s">
        <v>1403</v>
      </c>
      <c r="E180" s="72" t="s">
        <v>40</v>
      </c>
      <c r="F180" s="73">
        <v>1</v>
      </c>
      <c r="G180" s="57"/>
      <c r="H180" s="26">
        <f t="shared" si="5"/>
        <v>0</v>
      </c>
    </row>
    <row r="181" spans="2:8" x14ac:dyDescent="0.25">
      <c r="B181" s="68" t="s">
        <v>584</v>
      </c>
      <c r="C181" s="68" t="s">
        <v>1404</v>
      </c>
      <c r="D181" s="68" t="s">
        <v>1405</v>
      </c>
      <c r="E181" s="72" t="s">
        <v>40</v>
      </c>
      <c r="F181" s="73">
        <v>1</v>
      </c>
      <c r="G181" s="57"/>
      <c r="H181" s="26">
        <f t="shared" si="5"/>
        <v>0</v>
      </c>
    </row>
    <row r="182" spans="2:8" x14ac:dyDescent="0.25">
      <c r="B182" s="68" t="s">
        <v>584</v>
      </c>
      <c r="C182" s="68" t="s">
        <v>1406</v>
      </c>
      <c r="D182" s="68" t="s">
        <v>1276</v>
      </c>
      <c r="E182" s="72" t="s">
        <v>40</v>
      </c>
      <c r="F182" s="73">
        <v>1</v>
      </c>
      <c r="G182" s="57"/>
      <c r="H182" s="26">
        <f t="shared" si="5"/>
        <v>0</v>
      </c>
    </row>
    <row r="183" spans="2:8" x14ac:dyDescent="0.25">
      <c r="B183" s="68" t="s">
        <v>584</v>
      </c>
      <c r="C183" s="68" t="s">
        <v>1407</v>
      </c>
      <c r="D183" s="68" t="s">
        <v>1276</v>
      </c>
      <c r="E183" s="72" t="s">
        <v>40</v>
      </c>
      <c r="F183" s="73">
        <v>1</v>
      </c>
      <c r="G183" s="57"/>
      <c r="H183" s="26">
        <f t="shared" si="5"/>
        <v>0</v>
      </c>
    </row>
    <row r="184" spans="2:8" x14ac:dyDescent="0.25">
      <c r="B184" s="68" t="s">
        <v>584</v>
      </c>
      <c r="C184" s="68" t="s">
        <v>1174</v>
      </c>
      <c r="D184" s="68" t="s">
        <v>1276</v>
      </c>
      <c r="E184" s="72" t="s">
        <v>40</v>
      </c>
      <c r="F184" s="73">
        <v>1</v>
      </c>
      <c r="G184" s="57"/>
      <c r="H184" s="26">
        <f t="shared" si="5"/>
        <v>0</v>
      </c>
    </row>
    <row r="185" spans="2:8" x14ac:dyDescent="0.25">
      <c r="B185" s="68" t="s">
        <v>584</v>
      </c>
      <c r="C185" s="68" t="s">
        <v>1408</v>
      </c>
      <c r="D185" s="68" t="s">
        <v>1276</v>
      </c>
      <c r="E185" s="72" t="s">
        <v>40</v>
      </c>
      <c r="F185" s="73">
        <v>1</v>
      </c>
      <c r="G185" s="57"/>
      <c r="H185" s="26">
        <f t="shared" si="5"/>
        <v>0</v>
      </c>
    </row>
    <row r="186" spans="2:8" x14ac:dyDescent="0.25">
      <c r="B186" s="68" t="s">
        <v>584</v>
      </c>
      <c r="C186" s="68" t="s">
        <v>1409</v>
      </c>
      <c r="D186" s="68" t="s">
        <v>1276</v>
      </c>
      <c r="E186" s="72" t="s">
        <v>40</v>
      </c>
      <c r="F186" s="73">
        <v>1</v>
      </c>
      <c r="G186" s="57"/>
      <c r="H186" s="26">
        <f t="shared" si="5"/>
        <v>0</v>
      </c>
    </row>
    <row r="187" spans="2:8" x14ac:dyDescent="0.25">
      <c r="B187" s="68" t="s">
        <v>584</v>
      </c>
      <c r="C187" s="68" t="s">
        <v>1145</v>
      </c>
      <c r="D187" s="68" t="s">
        <v>1276</v>
      </c>
      <c r="E187" s="72" t="s">
        <v>40</v>
      </c>
      <c r="F187" s="73">
        <v>1</v>
      </c>
      <c r="G187" s="57"/>
      <c r="H187" s="26">
        <f t="shared" si="5"/>
        <v>0</v>
      </c>
    </row>
    <row r="188" spans="2:8" x14ac:dyDescent="0.25">
      <c r="B188" s="68" t="s">
        <v>584</v>
      </c>
      <c r="C188" s="68" t="s">
        <v>1410</v>
      </c>
      <c r="D188" s="68" t="s">
        <v>1276</v>
      </c>
      <c r="E188" s="72" t="s">
        <v>40</v>
      </c>
      <c r="F188" s="73">
        <v>1</v>
      </c>
      <c r="G188" s="57"/>
      <c r="H188" s="26">
        <f t="shared" si="5"/>
        <v>0</v>
      </c>
    </row>
    <row r="189" spans="2:8" x14ac:dyDescent="0.25">
      <c r="B189" s="68" t="s">
        <v>584</v>
      </c>
      <c r="C189" s="68" t="s">
        <v>1411</v>
      </c>
      <c r="D189" s="68" t="s">
        <v>1276</v>
      </c>
      <c r="E189" s="72" t="s">
        <v>40</v>
      </c>
      <c r="F189" s="73">
        <v>1</v>
      </c>
      <c r="G189" s="57"/>
      <c r="H189" s="26">
        <f t="shared" si="5"/>
        <v>0</v>
      </c>
    </row>
    <row r="190" spans="2:8" x14ac:dyDescent="0.25">
      <c r="B190" s="68" t="s">
        <v>584</v>
      </c>
      <c r="C190" s="68" t="s">
        <v>1179</v>
      </c>
      <c r="D190" s="68" t="s">
        <v>1276</v>
      </c>
      <c r="E190" s="72" t="s">
        <v>40</v>
      </c>
      <c r="F190" s="73">
        <v>1</v>
      </c>
      <c r="G190" s="57"/>
      <c r="H190" s="26">
        <f t="shared" si="5"/>
        <v>0</v>
      </c>
    </row>
    <row r="191" spans="2:8" x14ac:dyDescent="0.25">
      <c r="B191" s="68" t="s">
        <v>584</v>
      </c>
      <c r="C191" s="68" t="s">
        <v>1412</v>
      </c>
      <c r="D191" s="68" t="s">
        <v>1276</v>
      </c>
      <c r="E191" s="72" t="s">
        <v>40</v>
      </c>
      <c r="F191" s="73">
        <v>1</v>
      </c>
      <c r="G191" s="57"/>
      <c r="H191" s="26">
        <f t="shared" si="5"/>
        <v>0</v>
      </c>
    </row>
    <row r="192" spans="2:8" x14ac:dyDescent="0.25">
      <c r="B192" s="68" t="s">
        <v>585</v>
      </c>
      <c r="C192" s="68" t="s">
        <v>1413</v>
      </c>
      <c r="D192" s="68" t="s">
        <v>1414</v>
      </c>
      <c r="E192" s="72" t="s">
        <v>40</v>
      </c>
      <c r="F192" s="73">
        <v>1</v>
      </c>
      <c r="G192" s="57"/>
      <c r="H192" s="26">
        <f t="shared" si="5"/>
        <v>0</v>
      </c>
    </row>
    <row r="193" spans="2:8" x14ac:dyDescent="0.25">
      <c r="B193" s="68" t="s">
        <v>585</v>
      </c>
      <c r="C193" s="68" t="s">
        <v>1415</v>
      </c>
      <c r="D193" s="68" t="s">
        <v>1416</v>
      </c>
      <c r="E193" s="72" t="s">
        <v>40</v>
      </c>
      <c r="F193" s="73">
        <v>1</v>
      </c>
      <c r="G193" s="57"/>
      <c r="H193" s="26">
        <f t="shared" si="5"/>
        <v>0</v>
      </c>
    </row>
    <row r="194" spans="2:8" x14ac:dyDescent="0.25">
      <c r="B194" s="68" t="s">
        <v>585</v>
      </c>
      <c r="C194" s="68" t="s">
        <v>1417</v>
      </c>
      <c r="D194" s="68" t="s">
        <v>1276</v>
      </c>
      <c r="E194" s="72" t="s">
        <v>40</v>
      </c>
      <c r="F194" s="73">
        <v>1</v>
      </c>
      <c r="G194" s="57"/>
      <c r="H194" s="26">
        <f t="shared" si="5"/>
        <v>0</v>
      </c>
    </row>
    <row r="195" spans="2:8" x14ac:dyDescent="0.25">
      <c r="B195" s="68" t="s">
        <v>585</v>
      </c>
      <c r="C195" s="68" t="s">
        <v>1185</v>
      </c>
      <c r="D195" s="68" t="s">
        <v>1276</v>
      </c>
      <c r="E195" s="72" t="s">
        <v>40</v>
      </c>
      <c r="F195" s="73">
        <v>1</v>
      </c>
      <c r="G195" s="57"/>
      <c r="H195" s="26">
        <f t="shared" si="5"/>
        <v>0</v>
      </c>
    </row>
    <row r="196" spans="2:8" x14ac:dyDescent="0.25">
      <c r="B196" s="68" t="s">
        <v>585</v>
      </c>
      <c r="C196" s="68" t="s">
        <v>1418</v>
      </c>
      <c r="D196" s="68" t="s">
        <v>1276</v>
      </c>
      <c r="E196" s="72" t="s">
        <v>40</v>
      </c>
      <c r="F196" s="73">
        <v>1</v>
      </c>
      <c r="G196" s="57"/>
      <c r="H196" s="26">
        <f t="shared" si="5"/>
        <v>0</v>
      </c>
    </row>
    <row r="197" spans="2:8" x14ac:dyDescent="0.25">
      <c r="B197" s="68" t="s">
        <v>585</v>
      </c>
      <c r="C197" s="68" t="s">
        <v>1419</v>
      </c>
      <c r="D197" s="68" t="s">
        <v>1420</v>
      </c>
      <c r="E197" s="72" t="s">
        <v>40</v>
      </c>
      <c r="F197" s="73">
        <v>1</v>
      </c>
      <c r="G197" s="57"/>
      <c r="H197" s="26">
        <f t="shared" si="5"/>
        <v>0</v>
      </c>
    </row>
    <row r="198" spans="2:8" x14ac:dyDescent="0.25">
      <c r="B198" s="68" t="s">
        <v>585</v>
      </c>
      <c r="C198" s="68" t="s">
        <v>1421</v>
      </c>
      <c r="D198" s="68" t="s">
        <v>1276</v>
      </c>
      <c r="E198" s="72" t="s">
        <v>40</v>
      </c>
      <c r="F198" s="73">
        <v>1</v>
      </c>
      <c r="G198" s="57"/>
      <c r="H198" s="26">
        <f t="shared" si="5"/>
        <v>0</v>
      </c>
    </row>
    <row r="199" spans="2:8" x14ac:dyDescent="0.25">
      <c r="B199" s="68" t="s">
        <v>585</v>
      </c>
      <c r="C199" s="68" t="s">
        <v>1422</v>
      </c>
      <c r="D199" s="68" t="s">
        <v>1405</v>
      </c>
      <c r="E199" s="72" t="s">
        <v>40</v>
      </c>
      <c r="F199" s="73">
        <v>1</v>
      </c>
      <c r="G199" s="57"/>
      <c r="H199" s="26">
        <f t="shared" si="5"/>
        <v>0</v>
      </c>
    </row>
    <row r="200" spans="2:8" x14ac:dyDescent="0.25">
      <c r="B200" s="68" t="s">
        <v>585</v>
      </c>
      <c r="C200" s="68" t="s">
        <v>1138</v>
      </c>
      <c r="D200" s="68" t="s">
        <v>1405</v>
      </c>
      <c r="E200" s="72" t="s">
        <v>40</v>
      </c>
      <c r="F200" s="73">
        <v>1</v>
      </c>
      <c r="G200" s="57"/>
      <c r="H200" s="26">
        <f t="shared" si="5"/>
        <v>0</v>
      </c>
    </row>
    <row r="201" spans="2:8" x14ac:dyDescent="0.25">
      <c r="B201" s="68" t="s">
        <v>585</v>
      </c>
      <c r="C201" s="68" t="s">
        <v>1423</v>
      </c>
      <c r="D201" s="68" t="s">
        <v>1424</v>
      </c>
      <c r="E201" s="72" t="s">
        <v>40</v>
      </c>
      <c r="F201" s="73">
        <v>1</v>
      </c>
      <c r="G201" s="57"/>
      <c r="H201" s="26">
        <f t="shared" si="5"/>
        <v>0</v>
      </c>
    </row>
    <row r="202" spans="2:8" x14ac:dyDescent="0.25">
      <c r="B202" s="68" t="s">
        <v>583</v>
      </c>
      <c r="C202" s="68" t="s">
        <v>1425</v>
      </c>
      <c r="D202" s="68" t="s">
        <v>1426</v>
      </c>
      <c r="E202" s="72" t="s">
        <v>40</v>
      </c>
      <c r="F202" s="73">
        <v>1</v>
      </c>
      <c r="G202" s="57"/>
      <c r="H202" s="26">
        <f t="shared" si="5"/>
        <v>0</v>
      </c>
    </row>
    <row r="203" spans="2:8" x14ac:dyDescent="0.25">
      <c r="B203" s="68" t="s">
        <v>1427</v>
      </c>
      <c r="C203" s="68" t="s">
        <v>1428</v>
      </c>
      <c r="D203" s="68" t="s">
        <v>1429</v>
      </c>
      <c r="E203" s="72" t="s">
        <v>40</v>
      </c>
      <c r="F203" s="73">
        <v>1</v>
      </c>
      <c r="G203" s="57"/>
      <c r="H203" s="26">
        <f t="shared" si="5"/>
        <v>0</v>
      </c>
    </row>
    <row r="204" spans="2:8" x14ac:dyDescent="0.25">
      <c r="B204" s="68" t="s">
        <v>1430</v>
      </c>
      <c r="C204" s="68" t="s">
        <v>1431</v>
      </c>
      <c r="D204" s="68" t="s">
        <v>1432</v>
      </c>
      <c r="E204" s="72" t="s">
        <v>40</v>
      </c>
      <c r="F204" s="73">
        <v>1</v>
      </c>
      <c r="G204" s="57"/>
      <c r="H204" s="26">
        <f t="shared" si="5"/>
        <v>0</v>
      </c>
    </row>
    <row r="205" spans="2:8" x14ac:dyDescent="0.25">
      <c r="B205" s="68" t="s">
        <v>1430</v>
      </c>
      <c r="C205" s="68" t="s">
        <v>1433</v>
      </c>
      <c r="D205" s="68" t="s">
        <v>1434</v>
      </c>
      <c r="E205" s="72" t="s">
        <v>40</v>
      </c>
      <c r="F205" s="73">
        <v>1</v>
      </c>
      <c r="G205" s="57"/>
      <c r="H205" s="26">
        <f t="shared" si="5"/>
        <v>0</v>
      </c>
    </row>
    <row r="206" spans="2:8" ht="30" x14ac:dyDescent="0.25">
      <c r="B206" s="68" t="s">
        <v>1430</v>
      </c>
      <c r="C206" s="68" t="s">
        <v>1435</v>
      </c>
      <c r="D206" s="68" t="s">
        <v>1436</v>
      </c>
      <c r="E206" s="72" t="s">
        <v>40</v>
      </c>
      <c r="F206" s="73">
        <v>3</v>
      </c>
      <c r="G206" s="57"/>
      <c r="H206" s="26">
        <f t="shared" si="5"/>
        <v>0</v>
      </c>
    </row>
    <row r="207" spans="2:8" x14ac:dyDescent="0.25">
      <c r="B207" s="68" t="s">
        <v>581</v>
      </c>
      <c r="C207" s="68" t="s">
        <v>1437</v>
      </c>
      <c r="D207" s="68" t="s">
        <v>1438</v>
      </c>
      <c r="E207" s="72" t="s">
        <v>40</v>
      </c>
      <c r="F207" s="73">
        <v>1</v>
      </c>
      <c r="G207" s="57"/>
      <c r="H207" s="26">
        <f t="shared" si="5"/>
        <v>0</v>
      </c>
    </row>
    <row r="208" spans="2:8" x14ac:dyDescent="0.25">
      <c r="B208" s="68" t="s">
        <v>580</v>
      </c>
      <c r="C208" s="68" t="s">
        <v>1439</v>
      </c>
      <c r="D208" s="68" t="s">
        <v>1440</v>
      </c>
      <c r="E208" s="72" t="s">
        <v>40</v>
      </c>
      <c r="F208" s="73">
        <v>1</v>
      </c>
      <c r="G208" s="57"/>
      <c r="H208" s="26">
        <f t="shared" si="5"/>
        <v>0</v>
      </c>
    </row>
    <row r="209" spans="2:8" x14ac:dyDescent="0.25">
      <c r="B209" s="68" t="s">
        <v>580</v>
      </c>
      <c r="C209" s="68" t="s">
        <v>1441</v>
      </c>
      <c r="D209" s="68" t="s">
        <v>1442</v>
      </c>
      <c r="E209" s="72" t="s">
        <v>40</v>
      </c>
      <c r="F209" s="73">
        <v>1</v>
      </c>
      <c r="G209" s="57"/>
      <c r="H209" s="26">
        <f t="shared" si="5"/>
        <v>0</v>
      </c>
    </row>
    <row r="210" spans="2:8" x14ac:dyDescent="0.25">
      <c r="B210" s="68" t="s">
        <v>584</v>
      </c>
      <c r="C210" s="68" t="s">
        <v>1443</v>
      </c>
      <c r="D210" s="68" t="s">
        <v>1444</v>
      </c>
      <c r="E210" s="72" t="s">
        <v>40</v>
      </c>
      <c r="F210" s="73">
        <v>1</v>
      </c>
      <c r="G210" s="57"/>
      <c r="H210" s="26">
        <f t="shared" si="5"/>
        <v>0</v>
      </c>
    </row>
    <row r="211" spans="2:8" x14ac:dyDescent="0.25">
      <c r="B211" s="68" t="s">
        <v>1445</v>
      </c>
      <c r="C211" s="68" t="s">
        <v>1446</v>
      </c>
      <c r="D211" s="68" t="s">
        <v>1447</v>
      </c>
      <c r="E211" s="72" t="s">
        <v>40</v>
      </c>
      <c r="F211" s="73">
        <v>1</v>
      </c>
      <c r="G211" s="57"/>
      <c r="H211" s="26">
        <f t="shared" si="5"/>
        <v>0</v>
      </c>
    </row>
    <row r="212" spans="2:8" x14ac:dyDescent="0.25">
      <c r="B212" s="68" t="s">
        <v>583</v>
      </c>
      <c r="C212" s="68" t="s">
        <v>1448</v>
      </c>
      <c r="D212" s="68" t="s">
        <v>1449</v>
      </c>
      <c r="E212" s="72" t="s">
        <v>40</v>
      </c>
      <c r="F212" s="73">
        <v>1</v>
      </c>
      <c r="G212" s="57"/>
      <c r="H212" s="26">
        <f t="shared" si="5"/>
        <v>0</v>
      </c>
    </row>
    <row r="213" spans="2:8" x14ac:dyDescent="0.25">
      <c r="B213" s="68" t="s">
        <v>1430</v>
      </c>
      <c r="C213" s="68" t="s">
        <v>1450</v>
      </c>
      <c r="D213" s="68" t="s">
        <v>1451</v>
      </c>
      <c r="E213" s="72" t="s">
        <v>40</v>
      </c>
      <c r="F213" s="73">
        <v>1</v>
      </c>
      <c r="G213" s="57"/>
      <c r="H213" s="26">
        <f t="shared" si="5"/>
        <v>0</v>
      </c>
    </row>
    <row r="214" spans="2:8" x14ac:dyDescent="0.25">
      <c r="B214" s="68" t="s">
        <v>1430</v>
      </c>
      <c r="C214" s="68" t="s">
        <v>1452</v>
      </c>
      <c r="D214" s="68" t="s">
        <v>1453</v>
      </c>
      <c r="E214" s="72" t="s">
        <v>40</v>
      </c>
      <c r="F214" s="73">
        <v>1</v>
      </c>
      <c r="G214" s="57"/>
      <c r="H214" s="26">
        <f t="shared" si="5"/>
        <v>0</v>
      </c>
    </row>
  </sheetData>
  <sheetProtection algorithmName="SHA-512" hashValue="Vv3XRhCfvMwZmbwMBynVg4gbbUEgThQjlXzAfknhcikkQRPfvNmn/gH4v5g6CJRnB4tldWJglme55sXxx0DUJA==" saltValue="IMEAQttymnUTds+kbQ6aoQ==" spinCount="100000" sheet="1" objects="1" scenarios="1"/>
  <protectedRanges>
    <protectedRange sqref="G8:G214" name="Oblast1"/>
  </protectedRanges>
  <autoFilter ref="B7:H214" xr:uid="{00000000-0009-0000-0000-000007000000}"/>
  <mergeCells count="1">
    <mergeCell ref="A2:H2"/>
  </mergeCells>
  <pageMargins left="0.25" right="0.25" top="0.75" bottom="0.75" header="0.3" footer="0.3"/>
  <pageSetup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vt:i4>
      </vt:variant>
    </vt:vector>
  </HeadingPairs>
  <TitlesOfParts>
    <vt:vector size="9" baseType="lpstr">
      <vt:lpstr>SOUHRN</vt:lpstr>
      <vt:lpstr>VV1 OSVĚTLENÍ</vt:lpstr>
      <vt:lpstr>VV2 MOBILIÁŘ</vt:lpstr>
      <vt:lpstr>VV3 GRAFIKA</vt:lpstr>
      <vt:lpstr>VV4 AV TECHNIKA</vt:lpstr>
      <vt:lpstr>VV5 AV OBSAH</vt:lpstr>
      <vt:lpstr>VV6 RIDICI SYSTEM</vt:lpstr>
      <vt:lpstr>VV7 REPLIKY A PREPARATY</vt:lpstr>
      <vt:lpstr>'VV3 GRAFIKA'!Oblast_tisku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Štěrbová Jana</cp:lastModifiedBy>
  <cp:lastPrinted>2025-11-13T16:55:32Z</cp:lastPrinted>
  <dcterms:modified xsi:type="dcterms:W3CDTF">2025-11-13T17:53:59Z</dcterms:modified>
</cp:coreProperties>
</file>